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heenvironmentalprotectiong-my.sharepoint.com/personal/georgehudman_epg-ltd_co_uk/Documents/Desktop/BARC/Regattas/Autumn Regatta 2026/"/>
    </mc:Choice>
  </mc:AlternateContent>
  <xr:revisionPtr revIDLastSave="1" documentId="8_{F3A94FD0-011C-4DF8-BA9D-FF4DA4455F1A}" xr6:coauthVersionLast="47" xr6:coauthVersionMax="47" xr10:uidLastSave="{9FF11752-6F1A-4225-8E80-D902D73B7909}"/>
  <bookViews>
    <workbookView xWindow="-120" yWindow="-120" windowWidth="29040" windowHeight="15720" tabRatio="500" xr2:uid="{00000000-000D-0000-FFFF-FFFF00000000}"/>
  </bookViews>
  <sheets>
    <sheet name="Event RA" sheetId="1" r:id="rId1"/>
    <sheet name="Matrix" sheetId="2" r:id="rId2"/>
    <sheet name="Sheet1" sheetId="3" state="hidden" r:id="rId3"/>
    <sheet name="Event Responsibilities" sheetId="4" r:id="rId4"/>
  </sheets>
  <definedNames>
    <definedName name="Likelihood">Sheet1!$B$1:$B$5</definedName>
    <definedName name="Maintenance1">Sheet1!$E$1:$E$4</definedName>
    <definedName name="Maintenance2">Sheet1!$H$1:$H$4</definedName>
    <definedName name="Measures1">Sheet1!$D$1:$D$4</definedName>
    <definedName name="Measures2">Sheet1!$G$1:$G$4</definedName>
    <definedName name="Select">Sheet1!$F$1</definedName>
    <definedName name="Severity">Sheet1!$A$1:$A$5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K20" i="1" l="1"/>
  <c r="K21" i="1"/>
  <c r="K13" i="1"/>
  <c r="K34" i="1"/>
  <c r="K27" i="1"/>
  <c r="K28" i="1"/>
  <c r="K35" i="1"/>
  <c r="K16" i="1"/>
  <c r="K15" i="1"/>
  <c r="K14" i="1"/>
  <c r="K24" i="1"/>
  <c r="K11" i="1"/>
  <c r="K10" i="1"/>
  <c r="K36" i="1"/>
  <c r="K32" i="1"/>
  <c r="K30" i="1"/>
  <c r="K26" i="1"/>
  <c r="K23" i="1"/>
  <c r="K19" i="1"/>
  <c r="K18" i="1"/>
  <c r="K9" i="1"/>
  <c r="K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I5" authorId="0" shapeId="0" xr:uid="{00000000-0006-0000-0000-000001000000}">
      <text>
        <r>
          <rPr>
            <sz val="10"/>
            <color rgb="FF000080"/>
            <rFont val="Arial"/>
            <family val="2"/>
            <charset val="1"/>
          </rPr>
          <t>1 = Slight Injury or health effect that requires little or no treatment, and has no potential for  time off rowing or training. OR Minor damage to equipment (&lt;£100)
2 = Minor Injury or health effect that  requires First Aid treatment or rest only and has a potential for a few days off rowing or training. OR  Low damage repair costs (&gt;£500)
3 = Moderate Injury or health effect that requires treatment beyond simple First Aid and potential for a week or so off rowing or training. OR High damage repair costs (&gt;£1000)
4 = Major Injury or health effect that requires hospital treatment for more than one day and potential for a few weeks off rowing or training. OR Very high damage repair costs  (loss of boat, 3rd party damage)
5 = Fatality or life threatening injury or health effect that could end a rowing career  OR Major damage &amp; major costs (loss of several boats, high 3rd party damage)</t>
        </r>
      </text>
    </comment>
    <comment ref="J5" authorId="0" shapeId="0" xr:uid="{00000000-0006-0000-0000-000002000000}">
      <text>
        <r>
          <rPr>
            <sz val="11"/>
            <color rgb="FFFF0000"/>
            <rFont val="Tahoma"/>
            <family val="2"/>
            <charset val="1"/>
          </rPr>
          <t>A = Highly improbable (has not been known to happen in rowing)
B = Improbable (has been known to happen in rowing)
C = Possible (could happen to about 1% of the competitors each decade)
D = Probable (could happen to about 1% of the competitors each year)
E = Highly probable (could happen to about 10% of the competitors each year)</t>
        </r>
      </text>
    </comment>
  </commentList>
</comments>
</file>

<file path=xl/sharedStrings.xml><?xml version="1.0" encoding="utf-8"?>
<sst xmlns="http://schemas.openxmlformats.org/spreadsheetml/2006/main" count="392" uniqueCount="227">
  <si>
    <t>Risk Assessment</t>
  </si>
  <si>
    <t>Date:</t>
  </si>
  <si>
    <t>Rev:</t>
  </si>
  <si>
    <t>No:</t>
  </si>
  <si>
    <t>Hazard</t>
  </si>
  <si>
    <t>Hazardous Event</t>
  </si>
  <si>
    <t>Reduce the Severity of Harm</t>
  </si>
  <si>
    <t>Harm</t>
  </si>
  <si>
    <t>Severity (1-5)</t>
  </si>
  <si>
    <t>Probability (A-E)</t>
  </si>
  <si>
    <t>Level of Risk (L/M/S/I)</t>
  </si>
  <si>
    <t>Action Owners</t>
  </si>
  <si>
    <t>Barriers</t>
  </si>
  <si>
    <t>Action to maintain barriers</t>
  </si>
  <si>
    <t>Controls</t>
  </si>
  <si>
    <t>Action to maintain controls</t>
  </si>
  <si>
    <t>Event Committee</t>
  </si>
  <si>
    <t>Umpires &amp; Marshalls</t>
  </si>
  <si>
    <t>Control Commissions</t>
  </si>
  <si>
    <t>other</t>
  </si>
  <si>
    <t>Water</t>
  </si>
  <si>
    <t>Boats afloat for practice</t>
  </si>
  <si>
    <t>Prepare and provide safety briefing and inform coaches and crews that they must read it.</t>
  </si>
  <si>
    <t>Send Safety plans to clubs and instruct them to inform their crews.  Display safety plan.</t>
  </si>
  <si>
    <t>C</t>
  </si>
  <si>
    <t>X</t>
  </si>
  <si>
    <t xml:space="preserve"> Ensure that there is sufficient safety cover.  Check equipment prior to use. </t>
  </si>
  <si>
    <t>Ensure that Umpires checking equipment have instructions and a checklist</t>
  </si>
  <si>
    <t>Boats afloat for racing</t>
  </si>
  <si>
    <t>Coxes’ life jackets checked by Umpires prior to going afloat to race.</t>
  </si>
  <si>
    <t>Weather</t>
  </si>
  <si>
    <t xml:space="preserve">Boats capsize or are swamped </t>
  </si>
  <si>
    <t>Possibility of electrical storm</t>
  </si>
  <si>
    <t>Ensure that Marshals, Umpires,  Coaches and crews are adequately briefed.</t>
  </si>
  <si>
    <t>Ensure that first aiders, etc., are competent and properly equipped.</t>
  </si>
  <si>
    <t>Electrical burns, shock</t>
  </si>
  <si>
    <t>B</t>
  </si>
  <si>
    <t xml:space="preserve">Any variation from 30/30 rule to be agreed unanimously by Event Chairman, Safety Adviser, Starter. Race Committee Chairman and all members of Race Committee.  </t>
  </si>
  <si>
    <t>Other water users</t>
  </si>
  <si>
    <t>Collision</t>
  </si>
  <si>
    <t>Include in briefing for Control Commission</t>
  </si>
  <si>
    <t>Racing</t>
  </si>
  <si>
    <t>Include this fact in information for competitors</t>
  </si>
  <si>
    <t>Ensure that Umpires are properly equipped and briefed</t>
  </si>
  <si>
    <t>Ensure that Umpires and Race Control are  properly equipped and briefed</t>
  </si>
  <si>
    <t>Local Environment</t>
  </si>
  <si>
    <t>Ensure that Marshalls, coaches and crews are adequately briefed</t>
  </si>
  <si>
    <t>Ensure that Marshalls are properly equipped (throw lines, etc.) and adequately briefed.</t>
  </si>
  <si>
    <t>Ensure that first aiders, etc., are competent and properly equipped.  Check that radios work properly and that users are competent to use them.</t>
  </si>
  <si>
    <t>Ensure that communications are effective.</t>
  </si>
  <si>
    <t>Serious health implications for competitor</t>
  </si>
  <si>
    <t>Other</t>
  </si>
  <si>
    <t xml:space="preserve">Drinking glass dropped from balcony onto spectator </t>
  </si>
  <si>
    <t>Minor injury and wetting</t>
  </si>
  <si>
    <t>Use of towpath by cyclists and pedestrians</t>
  </si>
  <si>
    <t>Collision involving cyclists and pedestrians on the towpath</t>
  </si>
  <si>
    <t>Minor injury to spectators and cyclists</t>
  </si>
  <si>
    <t>People</t>
  </si>
  <si>
    <t>Assets</t>
  </si>
  <si>
    <t>Probability</t>
  </si>
  <si>
    <t>A</t>
  </si>
  <si>
    <t>D</t>
  </si>
  <si>
    <t>E</t>
  </si>
  <si>
    <r>
      <rPr>
        <b/>
        <sz val="11"/>
        <color rgb="FF000000"/>
        <rFont val="Gill Sans MT"/>
        <family val="2"/>
        <charset val="1"/>
      </rPr>
      <t xml:space="preserve">Highly improbable </t>
    </r>
    <r>
      <rPr>
        <b/>
        <i/>
        <sz val="9"/>
        <color rgb="FF000000"/>
        <rFont val="Gill Sans MT"/>
        <family val="2"/>
        <charset val="1"/>
      </rPr>
      <t>(has not been known to happen in rowing)</t>
    </r>
  </si>
  <si>
    <r>
      <rPr>
        <b/>
        <sz val="11"/>
        <color rgb="FF000000"/>
        <rFont val="Gill Sans MT"/>
        <family val="2"/>
        <charset val="1"/>
      </rPr>
      <t xml:space="preserve">Improbable
</t>
    </r>
    <r>
      <rPr>
        <b/>
        <i/>
        <sz val="9"/>
        <color rgb="FF000000"/>
        <rFont val="Gill Sans MT"/>
        <family val="2"/>
        <charset val="1"/>
      </rPr>
      <t>(has been known to happen in rowing)</t>
    </r>
  </si>
  <si>
    <r>
      <rPr>
        <b/>
        <sz val="11"/>
        <color rgb="FF000000"/>
        <rFont val="Gill Sans MT"/>
        <family val="2"/>
        <charset val="1"/>
      </rPr>
      <t>Possible</t>
    </r>
    <r>
      <rPr>
        <b/>
        <i/>
        <sz val="11"/>
        <color rgb="FF000000"/>
        <rFont val="Gill Sans MT"/>
        <family val="2"/>
        <charset val="1"/>
      </rPr>
      <t xml:space="preserve"> 
</t>
    </r>
    <r>
      <rPr>
        <b/>
        <i/>
        <sz val="9"/>
        <color rgb="FF000000"/>
        <rFont val="Gill Sans MT"/>
        <family val="2"/>
        <charset val="1"/>
      </rPr>
      <t>(could happen to about 1% of the club's active members per decade)</t>
    </r>
  </si>
  <si>
    <r>
      <rPr>
        <b/>
        <sz val="11"/>
        <color rgb="FF000000"/>
        <rFont val="Gill Sans MT"/>
        <family val="2"/>
        <charset val="1"/>
      </rPr>
      <t xml:space="preserve">Probable 
</t>
    </r>
    <r>
      <rPr>
        <b/>
        <i/>
        <sz val="9"/>
        <color rgb="FF000000"/>
        <rFont val="Gill Sans MT"/>
        <family val="2"/>
        <charset val="1"/>
      </rPr>
      <t>(could happen to about 1% of the club's active members per year)</t>
    </r>
  </si>
  <si>
    <r>
      <rPr>
        <b/>
        <sz val="11"/>
        <color rgb="FF000000"/>
        <rFont val="Gill Sans MT"/>
        <family val="2"/>
        <charset val="1"/>
      </rPr>
      <t xml:space="preserve">Highly probable </t>
    </r>
    <r>
      <rPr>
        <b/>
        <i/>
        <sz val="9"/>
        <color rgb="FF000000"/>
        <rFont val="Gill Sans MT"/>
        <family val="2"/>
        <charset val="1"/>
      </rPr>
      <t>(could happen to about 10% of the club's active members per year)</t>
    </r>
  </si>
  <si>
    <t>Severity</t>
  </si>
  <si>
    <r>
      <rPr>
        <sz val="11"/>
        <color rgb="FF000000"/>
        <rFont val="Gill Sans MT"/>
        <family val="2"/>
        <charset val="1"/>
      </rPr>
      <t xml:space="preserve">Slight injury or health effect </t>
    </r>
    <r>
      <rPr>
        <i/>
        <sz val="9"/>
        <color rgb="FF000000"/>
        <rFont val="Gill Sans MT"/>
        <family val="2"/>
        <charset val="1"/>
      </rPr>
      <t>(Requires little or no treatment;  no need to take time off rowing or training)</t>
    </r>
  </si>
  <si>
    <r>
      <rPr>
        <sz val="11"/>
        <color rgb="FF000000"/>
        <rFont val="Gill Sans MT"/>
        <family val="2"/>
        <charset val="1"/>
      </rPr>
      <t xml:space="preserve">Minor damage to equipment
</t>
    </r>
    <r>
      <rPr>
        <i/>
        <sz val="9"/>
        <color rgb="FF000000"/>
        <rFont val="Gill Sans MT"/>
        <family val="2"/>
        <charset val="1"/>
      </rPr>
      <t>(&lt;£100)</t>
    </r>
  </si>
  <si>
    <t>Low</t>
  </si>
  <si>
    <t>Moderate</t>
  </si>
  <si>
    <r>
      <rPr>
        <sz val="11"/>
        <color rgb="FF000000"/>
        <rFont val="Gill Sans MT"/>
        <family val="2"/>
        <charset val="1"/>
      </rPr>
      <t xml:space="preserve">Minor injury or health effect 
</t>
    </r>
    <r>
      <rPr>
        <i/>
        <sz val="9"/>
        <color rgb="FF000000"/>
        <rFont val="Gill Sans MT"/>
        <family val="2"/>
        <charset val="1"/>
      </rPr>
      <t>(Requires First Aid or rest; potentially a few days off rowing or training)</t>
    </r>
  </si>
  <si>
    <r>
      <rPr>
        <sz val="11"/>
        <color rgb="FF000000"/>
        <rFont val="Gill Sans MT"/>
        <family val="2"/>
        <charset val="1"/>
      </rPr>
      <t xml:space="preserve">Damage repair costs low 
</t>
    </r>
    <r>
      <rPr>
        <i/>
        <sz val="9"/>
        <color rgb="FF000000"/>
        <rFont val="Gill Sans MT"/>
        <family val="2"/>
        <charset val="1"/>
      </rPr>
      <t>(£500)</t>
    </r>
  </si>
  <si>
    <t>Substantial</t>
  </si>
  <si>
    <r>
      <rPr>
        <sz val="11"/>
        <color rgb="FF000000"/>
        <rFont val="Gill Sans MT"/>
        <family val="2"/>
        <charset val="1"/>
      </rPr>
      <t xml:space="preserve">Moderate injury or health effect 
</t>
    </r>
    <r>
      <rPr>
        <i/>
        <sz val="9"/>
        <color rgb="FF000000"/>
        <rFont val="Gill Sans MT"/>
        <family val="2"/>
        <charset val="1"/>
      </rPr>
      <t>(Requires treatment beyond simple First Aid; potentially a week or so off rowing or training)</t>
    </r>
  </si>
  <si>
    <r>
      <rPr>
        <sz val="11"/>
        <color rgb="FF000000"/>
        <rFont val="Gill Sans MT"/>
        <family val="2"/>
        <charset val="1"/>
      </rPr>
      <t xml:space="preserve">High damage repair costs 
</t>
    </r>
    <r>
      <rPr>
        <i/>
        <sz val="9"/>
        <color rgb="FF000000"/>
        <rFont val="Gill Sans MT"/>
        <family val="2"/>
        <charset val="1"/>
      </rPr>
      <t>(&gt;£1000)</t>
    </r>
  </si>
  <si>
    <t>Intolerable</t>
  </si>
  <si>
    <r>
      <rPr>
        <sz val="11"/>
        <color rgb="FF000000"/>
        <rFont val="Gill Sans MT"/>
        <family val="2"/>
        <charset val="1"/>
      </rPr>
      <t xml:space="preserve">Major injury or health effect         </t>
    </r>
    <r>
      <rPr>
        <i/>
        <sz val="9"/>
        <color rgb="FF000000"/>
        <rFont val="Gill Sans MT"/>
        <family val="2"/>
        <charset val="1"/>
      </rPr>
      <t>(Requires hospital treatment for more than one day; potentially a few weeks off rowing or training)</t>
    </r>
  </si>
  <si>
    <r>
      <rPr>
        <sz val="11"/>
        <color rgb="FF000000"/>
        <rFont val="Gill Sans MT"/>
        <family val="2"/>
        <charset val="1"/>
      </rPr>
      <t xml:space="preserve">Very high damage repair costs 
</t>
    </r>
    <r>
      <rPr>
        <i/>
        <sz val="9"/>
        <color rgb="FF000000"/>
        <rFont val="Gill Sans MT"/>
        <family val="2"/>
        <charset val="1"/>
      </rPr>
      <t>(loss of boat, 3rd party damage)</t>
    </r>
  </si>
  <si>
    <r>
      <rPr>
        <sz val="11"/>
        <color rgb="FF000000"/>
        <rFont val="Gill Sans MT"/>
        <family val="2"/>
        <charset val="1"/>
      </rPr>
      <t xml:space="preserve">Fatality or Life Threatening Injury or Health Effect                               </t>
    </r>
    <r>
      <rPr>
        <i/>
        <sz val="9"/>
        <color rgb="FF000000"/>
        <rFont val="Gill Sans MT"/>
        <family val="2"/>
        <charset val="1"/>
      </rPr>
      <t>(could end a rowing career or  cause hospitalisation for a few months)</t>
    </r>
  </si>
  <si>
    <r>
      <rPr>
        <sz val="11"/>
        <color rgb="FF000000"/>
        <rFont val="Gill Sans MT"/>
        <family val="2"/>
        <charset val="1"/>
      </rPr>
      <t xml:space="preserve">Major damage &amp; major costs 
</t>
    </r>
    <r>
      <rPr>
        <i/>
        <sz val="9"/>
        <color rgb="FF000000"/>
        <rFont val="Gill Sans MT"/>
        <family val="2"/>
        <charset val="1"/>
      </rPr>
      <t>(loss of several boats, high 3rd party damage)</t>
    </r>
  </si>
  <si>
    <t>An acceptable level of risk.
No additional barriers/controls are required. 
Start or continue the activity but check that the current barriers/controls remain effective.</t>
  </si>
  <si>
    <t>An acceptable level of risk that should be reviewed.
Implement additional barriers/controls to reduce the risk if the opportunity arises.
Start or continue the activity with care.</t>
  </si>
  <si>
    <t>An unacceptable level of risk.
Improve the barriers/controls and allocate resources to reduce the risk.
Do not start or continue the activity until the risk has been reduced.</t>
  </si>
  <si>
    <t>An unacceptable level of risk.
Improve the barriers/controls and allocate resources to reduce the risk.
Do not start or continue the activity until the risk has been reduced. Prohibit the activity if it is not possible to reduce the risk.</t>
  </si>
  <si>
    <t>Phone to summon assistance</t>
  </si>
  <si>
    <t>Map showing navigation rules in boathouse</t>
  </si>
  <si>
    <t>Launch</t>
  </si>
  <si>
    <t>Ensure that rowers are always accompanied by the coaching launch</t>
  </si>
  <si>
    <t>Navigation rules</t>
  </si>
  <si>
    <t>Enforce procedure to carry mobile phone in waterproof carrier</t>
  </si>
  <si>
    <t>Capsize drill</t>
  </si>
  <si>
    <t>Ensure capsize drills are run at the start of each season as a minimum. Keep a record</t>
  </si>
  <si>
    <t>Cox, bow steer competence</t>
  </si>
  <si>
    <t xml:space="preserve">Club registration of coxes and bow steers competence </t>
  </si>
  <si>
    <t>Steering competence</t>
  </si>
  <si>
    <t>Ensure rowers become approved steers by passing the steering assessment.</t>
  </si>
  <si>
    <t>Club rescue launch</t>
  </si>
  <si>
    <t>Ensure club rescue launch and crew are on the water or available and ready to boat at all times</t>
  </si>
  <si>
    <t>Coaching</t>
  </si>
  <si>
    <t>Ensure that rowers are coached in the correct handling of less stable boats</t>
  </si>
  <si>
    <t>1A</t>
  </si>
  <si>
    <t>1B</t>
  </si>
  <si>
    <t>1C</t>
  </si>
  <si>
    <t>1D</t>
  </si>
  <si>
    <t>1E</t>
  </si>
  <si>
    <t>2A</t>
  </si>
  <si>
    <t>2B</t>
  </si>
  <si>
    <t>2C</t>
  </si>
  <si>
    <t>2D</t>
  </si>
  <si>
    <t>2E</t>
  </si>
  <si>
    <t>3A</t>
  </si>
  <si>
    <t>3B</t>
  </si>
  <si>
    <t>3C</t>
  </si>
  <si>
    <t>3D</t>
  </si>
  <si>
    <t>3E</t>
  </si>
  <si>
    <t>4A</t>
  </si>
  <si>
    <t>4B</t>
  </si>
  <si>
    <t>4C</t>
  </si>
  <si>
    <t>4D</t>
  </si>
  <si>
    <t>4E</t>
  </si>
  <si>
    <t>5A</t>
  </si>
  <si>
    <t>5B</t>
  </si>
  <si>
    <t>5C</t>
  </si>
  <si>
    <t>5D</t>
  </si>
  <si>
    <t>5E</t>
  </si>
  <si>
    <t xml:space="preserve"> Ensure that there is sufficient safety cover.  </t>
  </si>
  <si>
    <t xml:space="preserve">Check safety equipment prior to use. </t>
  </si>
  <si>
    <t>Ensure that there are sufficient Umpire's launches.</t>
  </si>
  <si>
    <t>Ensure that launch drivers are appropriately briefed.</t>
  </si>
  <si>
    <t>Ensure that Marshals, Umpires,  Coaches and crews are adequately briefed on response to lightning</t>
  </si>
  <si>
    <t>Ensure that caterers are adequately briefed (on plastic "glasses")</t>
  </si>
  <si>
    <t>Competition Rowing Safety Advisor</t>
  </si>
  <si>
    <t xml:space="preserve"> </t>
  </si>
  <si>
    <t>CoRSA</t>
  </si>
  <si>
    <t xml:space="preserve">A rescue launch manned by qualified drivers and first aiders is also in attendance at all times, equipped with radios. </t>
  </si>
  <si>
    <t>Canoeists on the racing stretch</t>
  </si>
  <si>
    <t>Fishermen</t>
  </si>
  <si>
    <t xml:space="preserve">Marshals to be vigilant for canoeists. Any joining the river will do so from the start end and be travelling in the direction of racing, likely at a much slower pace than the racing crews. Marshals will advise them not to join the course until a break in racing however if they ignore warnings, racing will be stopped until they pass. </t>
  </si>
  <si>
    <t xml:space="preserve">Marshals to be vigilant for fishermen on the course and advise them to remove their lines from the water and when it will be safe to return. However if they ignore warnings, racing will be stopped until they leave. </t>
  </si>
  <si>
    <t>Organising committee to advise Saltaire Angling Association of the date of the BARC regatta</t>
  </si>
  <si>
    <t>Bank Umpires and Marshalls equipped with radios back to control will be stationed at the start and finish lines and on the bend giving them visibility of the whole course.  They will warn crews to move apart and if needed stop the race</t>
  </si>
  <si>
    <t>Overhanging trees or branches in the water</t>
  </si>
  <si>
    <t>Rock Ramp beyond the finish line</t>
  </si>
  <si>
    <t>Boat and crew washed over the rock ramp</t>
  </si>
  <si>
    <t>Safety plan and instructions to competitors should advise crews of the risks and the need for competitors to avoid swallowing water should they capsize and to observe good hand hygiene at all times</t>
  </si>
  <si>
    <t xml:space="preserve"> Provisions for first aid, medical treatment, and casualty evacuation to hospital.</t>
  </si>
  <si>
    <t>Notice on towpath upstream of start advising of the event and encouraging cyclists to use alternative route..Cycling is not permitted in the spectators’ area.</t>
  </si>
  <si>
    <t>Notices displayed on the balcony advising that glasses must not be placed on the shelf and that people should not lean over the balcony</t>
  </si>
  <si>
    <t xml:space="preserve">Boats afloat for racing
</t>
  </si>
  <si>
    <t>Prepare and provide safety plan and clearly communicate to entrants before the event that coaches and crews must read it.</t>
  </si>
  <si>
    <t>Prepare and provide safety plan and instruct clubs that they should tell their coaches and crews they must read it before the event.</t>
  </si>
  <si>
    <t>Handling boats on land</t>
  </si>
  <si>
    <t>Collision between a racing crew and a crew rowing up to the start</t>
  </si>
  <si>
    <t xml:space="preserve">A rescue launch manned by qualified drivers and first aiders is in attendance at all times, equipped with radios. </t>
  </si>
  <si>
    <t>Bank Umpires and Marshalls equipped with radios back to race control will be stationed at the start and finish lines and on the bend giving them visibility of the whole course so that the rescue launch can be summoned as required.</t>
  </si>
  <si>
    <t>Prepare and provide safety plan and inform clubs that their coaches and crews must read it before the event..</t>
  </si>
  <si>
    <t>Coaches and crews must have read the Safety plan before going afloat. Instruct  crews to pull up immediately after the finish and not to go beyond the bunting rope. Experienced coxes required. Bowloaders will not be permitted at this regatta, communicate in competition poster and Safety Plan.</t>
  </si>
  <si>
    <t>Dedicated 'in stage' Marshal who's sole job is to clearly instruct finishing crews to hold-up in safe manner immediately after crossing finishing line</t>
  </si>
  <si>
    <t>Ensuring dedicated in-stage Marshal has a loud hailer to ensure their voice can be heard over the crowd</t>
  </si>
  <si>
    <t>Collision between two racing crews during a race</t>
  </si>
  <si>
    <t>Steps taken before the competition to ensure that there are sufficient umpires and marshalls, that they are appropriately briefed and provided with tested radios.</t>
  </si>
  <si>
    <t xml:space="preserve"> - Bank Umpires and Marshalls equipped with radios back to Control will be stationed at the start and finish lines and on the bend giving them visibility of the whole course and will be briefed that they should turn back boats who have been inadvertently allowed to boat for practice. </t>
  </si>
  <si>
    <t xml:space="preserve">Provisions for first aid, medical treatment, and casualty evacuation to hospital. </t>
  </si>
  <si>
    <t>Ensure that first aiders, etc., are competent and properly equipped.
First aider to determine if any injury is serious enough to require ambulance and if so calls 999 giving location What Three Words: START,THINK,GLANCE and informs Coordinating Umpire.</t>
  </si>
  <si>
    <t xml:space="preserve"> Ensure in advance of the competition that there is sufficient launch driver cover.  Check launch &amp; equipment prior to use. Ensure launch has been professionally serviced.</t>
  </si>
  <si>
    <t>Ensure that start Marshals are properly equipped with loud hailer and briefed</t>
  </si>
  <si>
    <t>Injury / cold water immersion leading to mild hypothermia / illness due to swallowing polluted water</t>
  </si>
  <si>
    <t>Capsize or collision or sinking during a race</t>
  </si>
  <si>
    <t>Injury / cold water immersion leading to mild hypothermia / illness due to swallowing polluted water. Damage to boats.</t>
  </si>
  <si>
    <t>Sudden bad weather such as high winds causing un-rowable and/or dangerous conditions</t>
  </si>
  <si>
    <t>Use of clubhouse balcony</t>
  </si>
  <si>
    <t>Club volunteers involved with catering to oversee compliance</t>
  </si>
  <si>
    <t>Competition Rowing Safety Advisor - Morris Cole</t>
  </si>
  <si>
    <t>Weed in the river bed</t>
  </si>
  <si>
    <t>Blades entangled in weed potentially leading to capsize</t>
  </si>
  <si>
    <t>version 1</t>
  </si>
  <si>
    <t>Reduce probability of a Hazard causing a Hazardous Event</t>
  </si>
  <si>
    <t>Low water level</t>
  </si>
  <si>
    <t>Difficulty boating and landing potentially resulting in capsize.  Damage to boats when turning in shallow water at top of course</t>
  </si>
  <si>
    <t>Rowers and coxes with long hair not tied up</t>
  </si>
  <si>
    <t>Hair gets trapped in boat or rigger in event of capsize</t>
  </si>
  <si>
    <t>Competitor instructions to emphasise  long hair must be tied up in a bun or top knot.</t>
  </si>
  <si>
    <t>Inability to extricate from boat with prolonged submersion in extreme case resulting in drowning</t>
  </si>
  <si>
    <t>Outstage marshal to enforce rule.  Spare hair ties to be available at race control desk.  Brief umpires to disqualify non-compliant competitors</t>
  </si>
  <si>
    <t>Competitor Health</t>
  </si>
  <si>
    <t xml:space="preserve">Ensure that Umpires are properly briefed and equipped and that there are competent, well-equipped first aiders, in attendance.
</t>
  </si>
  <si>
    <t>Major incident, e.g. athlete collapses in a boat</t>
  </si>
  <si>
    <t>Bradford Autumn Regatta, 19th September 2026</t>
  </si>
  <si>
    <t>Course will be inspected ahead of the race and branches cut back/debris removed as required.   If not possible to remove cancel event in good time.</t>
  </si>
  <si>
    <t>Course will be inspected ahead of the racing and any dense weed will be removed as required. If not possible to remove cancel event in good time.</t>
  </si>
  <si>
    <t>Rower, official, volunteer or spectator struck by lightning</t>
  </si>
  <si>
    <t>Remind Umpires and Marshals at morning briefing</t>
  </si>
  <si>
    <t>Prepare and provide safety plan and clearly communicate to entrants before the event that coaches and crews must read it. Marshals reminded practice is not to be permitted.</t>
  </si>
  <si>
    <t>Send Safety plan to clubs and instruct them to ensure their coaches and crews read it..  Display safety plan. Welfare Officer to remind capsizees of showering protocol</t>
  </si>
  <si>
    <t>Remind Umpires at morning briefing and Marshals at start of each division</t>
  </si>
  <si>
    <t xml:space="preserve">Bowloaders not permitted.  Coaches and crews must have read the Safety plan before going afloat. They must ensure all coxed crews especially juniors have experienced coxes and that all athletes steering coxless boats are experienced. Safety plan and instructions to competitors advise crews that they MUST have permission from the outstage marshals both to boat AND to set off, and include instructions to coxes/steers on safe passage up to the start.  </t>
  </si>
  <si>
    <t>Ensure in advance of the competition that there are sufficient umpires and marshals, that they are appropriately briefed and provided with tested radios.</t>
  </si>
  <si>
    <t>In event of suspension of racing use PA system to ask all competitors, officials and spectators to seek cover in clubhouse or a boathouse</t>
  </si>
  <si>
    <t>Physical injury</t>
  </si>
  <si>
    <t>Provisions laid down in the document “Developing an action plan for risk from lightning” available from British Rowing to be followed: Suspension and resumption of racing should follow the 30/30 rule: racing should stop when the flash-to-bang count is 30 seconds, and should not resume until 30 minutes after the last lightning.</t>
  </si>
  <si>
    <t>Ensure that Marshals, Umpires,  Coaches and crews are adequately briefed.
Any variation from 30/30 rule to be agreed unanimously by Event Chairman, Competition Rowing Safety Advisor, Starter. Race Committee Chairman and all members of Race Committee.  .</t>
  </si>
  <si>
    <t>Inspect before event and decide to hold event or cancel event in good time.</t>
  </si>
  <si>
    <t>Collision with tree branch / capsize</t>
  </si>
  <si>
    <t>If a clash becomes serious and is likely to damage equipment or injure athletes, the umpire should stop the race.</t>
  </si>
  <si>
    <t xml:space="preserve">Ensure that Warning notices are displayed on riverside path above and below regatta course , </t>
  </si>
  <si>
    <t>All crews to leave the water immediately on instructions from Competition Rowing Safety Advisor or Race Committee Chairman using radios in safety boat.  Transport to be available to move rowers from the bank to areas of safety.</t>
  </si>
  <si>
    <t>Include in briefing to officials and marshals</t>
  </si>
  <si>
    <t xml:space="preserve">Any umpire or other key race official will stop racing. They will instruct crews to take shelter or return back to the landing stage. </t>
  </si>
  <si>
    <t>Before going afloat, coaches and crews must have read the Safety plan which informs crews that boating for practice will not be permitted. Marshal responsible for calling crews to boat and outstage marshal prevent boating for practice.</t>
  </si>
  <si>
    <t>Outstage marshals to be in constant radio communication with start and mid stage 2 Umpires and check with them before any crew is given permission to launch that there is no race on the course. Competitor instructionsdetail route crews must take on the way to the start including for turning past the start line.</t>
  </si>
  <si>
    <t>In accordance with British Rowing Rules of Racing.</t>
  </si>
  <si>
    <t>Boats being moved in the presence of spectators, pedestrians and cyclists</t>
  </si>
  <si>
    <t>Cyclists, spectators and pedestrians are not permitted in the boating area.or close to landing stage.</t>
  </si>
  <si>
    <t>Collision of boat or cyclist with pedestrian or spectator.</t>
  </si>
  <si>
    <t xml:space="preserve">Marshal contacts Race Control, who summons first aiders via PA announcement. </t>
  </si>
  <si>
    <t>Event:</t>
  </si>
  <si>
    <t>Author:</t>
  </si>
  <si>
    <t>Collapse of athlete on landing stages or in boat during a race (e.g., heart attack, asthma attack or serious fall)</t>
  </si>
  <si>
    <t>Reduce racing frequency e.g. to one every 5 minutes instead of every 3 minutes to allow more time for boating and landing</t>
  </si>
  <si>
    <t>Include in race schedule / cancel some races as necessary</t>
  </si>
  <si>
    <t xml:space="preserve">Emergency services must be phoned immediately on 999 giving location as What Three Words Code: START,THINK,GLANCE
Race Committee Chair to decide if major incident should be declared and if racing needs to be suspended . </t>
  </si>
  <si>
    <t>One (of three) In-stage marshals to immediately inform Race Control next to in-stage to call 999 emergency services and to radio Race Committee Chair informing them of the  incident. In-stage marshal being closest to rock ramp to stop anyone else attempting rescue.</t>
  </si>
  <si>
    <t>Injury / cold water immersion leading to mild hypothermia / illness due to swallowing polluted water. Damage to boats.Injury falling on rocks.</t>
  </si>
  <si>
    <t xml:space="preserve">Umpire contacts Race Control (RC), who alerts Race Committee Chair, Medic / First Aider, Safety Advisor by radio. A rescue launch manned by qualified drivers and first aiders is in attendance at all times equipped with radios. Race Committee Chair decides whether major incident procedure should be invoked, emergency services called and if racing should be suspended.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</si>
</sst>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rgb="FF000000"/>
      <name val="Calibri"/>
      <family val="2"/>
      <charset val="1"/>
    </font>
    <font>
      <sz val="10"/>
      <name val="Arial"/>
      <family val="2"/>
      <charset val="1"/>
    </font>
    <font>
      <sz val="11"/>
      <color rgb="FF000000"/>
      <name val="Arial"/>
      <family val="2"/>
      <charset val="1"/>
    </font>
    <font>
      <b/>
      <sz val="18"/>
      <color rgb="FF000000"/>
      <name val="Arial"/>
      <family val="2"/>
      <charset val="1"/>
    </font>
    <font>
      <b/>
      <sz val="12"/>
      <color rgb="FF000000"/>
      <name val="Arial"/>
      <family val="2"/>
      <charset val="1"/>
    </font>
    <font>
      <b/>
      <sz val="11"/>
      <color rgb="FF000000"/>
      <name val="Arial"/>
      <family val="2"/>
      <charset val="1"/>
    </font>
    <font>
      <b/>
      <sz val="14"/>
      <color rgb="FFFF0000"/>
      <name val="Arial"/>
      <family val="2"/>
      <charset val="1"/>
    </font>
    <font>
      <b/>
      <sz val="14"/>
      <color rgb="FF17375E"/>
      <name val="Arial"/>
      <family val="2"/>
      <charset val="1"/>
    </font>
    <font>
      <b/>
      <sz val="12"/>
      <color rgb="FF17375E"/>
      <name val="Arial"/>
      <family val="2"/>
      <charset val="1"/>
    </font>
    <font>
      <b/>
      <sz val="14"/>
      <name val="Arial"/>
      <family val="2"/>
      <charset val="1"/>
    </font>
    <font>
      <sz val="10"/>
      <color rgb="FF000000"/>
      <name val="Arial"/>
      <family val="2"/>
      <charset val="1"/>
    </font>
    <font>
      <sz val="10"/>
      <color rgb="FFFF0000"/>
      <name val="Arial"/>
      <family val="2"/>
      <charset val="1"/>
    </font>
    <font>
      <sz val="10"/>
      <color rgb="FF17375E"/>
      <name val="Arial"/>
      <family val="2"/>
      <charset val="1"/>
    </font>
    <font>
      <b/>
      <sz val="12"/>
      <color rgb="FFFF0000"/>
      <name val="Arial"/>
      <family val="2"/>
      <charset val="1"/>
    </font>
    <font>
      <sz val="9"/>
      <color rgb="FF000000"/>
      <name val="Arial"/>
      <family val="2"/>
      <charset val="1"/>
    </font>
    <font>
      <sz val="16"/>
      <color rgb="FF000000"/>
      <name val="Arial"/>
      <family val="2"/>
      <charset val="1"/>
    </font>
    <font>
      <sz val="8"/>
      <color rgb="FF000000"/>
      <name val="Arial"/>
      <family val="2"/>
      <charset val="1"/>
    </font>
    <font>
      <sz val="10"/>
      <color rgb="FF000080"/>
      <name val="Arial"/>
      <family val="2"/>
      <charset val="1"/>
    </font>
    <font>
      <sz val="11"/>
      <color rgb="FFFF0000"/>
      <name val="Tahoma"/>
      <family val="2"/>
      <charset val="1"/>
    </font>
    <font>
      <sz val="11"/>
      <color rgb="FF000000"/>
      <name val="Gill Sans MT"/>
      <family val="2"/>
      <charset val="1"/>
    </font>
    <font>
      <b/>
      <sz val="11"/>
      <color rgb="FF000000"/>
      <name val="Gill Sans MT"/>
      <family val="2"/>
      <charset val="1"/>
    </font>
    <font>
      <b/>
      <i/>
      <sz val="9"/>
      <color rgb="FF000000"/>
      <name val="Gill Sans MT"/>
      <family val="2"/>
      <charset val="1"/>
    </font>
    <font>
      <b/>
      <i/>
      <sz val="11"/>
      <color rgb="FF000000"/>
      <name val="Gill Sans MT"/>
      <family val="2"/>
      <charset val="1"/>
    </font>
    <font>
      <b/>
      <sz val="12"/>
      <color rgb="FF000000"/>
      <name val="Gill Sans MT"/>
      <family val="2"/>
      <charset val="1"/>
    </font>
    <font>
      <i/>
      <sz val="9"/>
      <color rgb="FF000000"/>
      <name val="Gill Sans MT"/>
      <family val="2"/>
      <charset val="1"/>
    </font>
    <font>
      <b/>
      <sz val="11"/>
      <color rgb="FFFFFFFF"/>
      <name val="Gill Sans MT"/>
      <family val="2"/>
      <charset val="1"/>
    </font>
  </fonts>
  <fills count="12">
    <fill>
      <patternFill patternType="none"/>
    </fill>
    <fill>
      <patternFill patternType="gray125"/>
    </fill>
    <fill>
      <patternFill patternType="solid">
        <fgColor rgb="FFC4BD97"/>
        <bgColor rgb="FFC6D9F1"/>
      </patternFill>
    </fill>
    <fill>
      <patternFill patternType="solid">
        <fgColor rgb="FFFFFFFF"/>
        <bgColor rgb="FFFFFFCC"/>
      </patternFill>
    </fill>
    <fill>
      <patternFill patternType="solid">
        <fgColor rgb="FFC6D9F1"/>
        <bgColor rgb="FF99CCFF"/>
      </patternFill>
    </fill>
    <fill>
      <patternFill patternType="solid">
        <fgColor rgb="FF3EC057"/>
        <bgColor rgb="FF3EC557"/>
      </patternFill>
    </fill>
    <fill>
      <patternFill patternType="solid">
        <fgColor rgb="FFFFD13F"/>
        <bgColor rgb="FFFFCC00"/>
      </patternFill>
    </fill>
    <fill>
      <patternFill patternType="solid">
        <fgColor rgb="FFF68E38"/>
        <bgColor rgb="FFFF6600"/>
      </patternFill>
    </fill>
    <fill>
      <patternFill patternType="solid">
        <fgColor rgb="FFFC4436"/>
        <bgColor rgb="FFFF6600"/>
      </patternFill>
    </fill>
    <fill>
      <patternFill patternType="solid">
        <fgColor theme="0"/>
        <bgColor indexed="64"/>
      </patternFill>
    </fill>
    <fill>
      <patternFill patternType="solid">
        <fgColor theme="9"/>
        <bgColor indexed="64"/>
      </patternFill>
    </fill>
    <fill>
      <patternFill patternType="solid">
        <fgColor rgb="FFFFFF00"/>
        <bgColor indexed="64"/>
      </patternFill>
    </fill>
  </fills>
  <borders count="52">
    <border>
      <left/>
      <right/>
      <top/>
      <bottom/>
      <diagonal/>
    </border>
    <border>
      <left/>
      <right/>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style="thin">
        <color auto="1"/>
      </bottom>
      <diagonal/>
    </border>
    <border>
      <left/>
      <right style="medium">
        <color auto="1"/>
      </right>
      <top/>
      <bottom style="thin">
        <color auto="1"/>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thin">
        <color auto="1"/>
      </top>
      <bottom/>
      <diagonal/>
    </border>
    <border>
      <left style="thin">
        <color auto="1"/>
      </left>
      <right style="medium">
        <color auto="1"/>
      </right>
      <top/>
      <bottom/>
      <diagonal/>
    </border>
    <border>
      <left/>
      <right style="medium">
        <color auto="1"/>
      </right>
      <top style="medium">
        <color auto="1"/>
      </top>
      <bottom/>
      <diagonal/>
    </border>
    <border>
      <left/>
      <right style="medium">
        <color auto="1"/>
      </right>
      <top/>
      <bottom/>
      <diagonal/>
    </border>
    <border>
      <left style="medium">
        <color auto="1"/>
      </left>
      <right style="thin">
        <color auto="1"/>
      </right>
      <top style="medium">
        <color auto="1"/>
      </top>
      <bottom/>
      <diagonal/>
    </border>
    <border>
      <left style="medium">
        <color auto="1"/>
      </left>
      <right style="medium">
        <color auto="1"/>
      </right>
      <top style="thin">
        <color auto="1"/>
      </top>
      <bottom style="medium">
        <color auto="1"/>
      </bottom>
      <diagonal/>
    </border>
    <border>
      <left style="medium">
        <color auto="1"/>
      </left>
      <right style="medium">
        <color auto="1"/>
      </right>
      <top/>
      <bottom style="medium">
        <color auto="1"/>
      </bottom>
      <diagonal/>
    </border>
    <border>
      <left style="thin">
        <color auto="1"/>
      </left>
      <right/>
      <top style="medium">
        <color auto="1"/>
      </top>
      <bottom style="medium">
        <color auto="1"/>
      </bottom>
      <diagonal/>
    </border>
    <border>
      <left style="thin">
        <color theme="1"/>
      </left>
      <right style="thin">
        <color theme="1"/>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style="medium">
        <color auto="1"/>
      </bottom>
      <diagonal/>
    </border>
    <border>
      <left style="medium">
        <color auto="1"/>
      </left>
      <right style="medium">
        <color auto="1"/>
      </right>
      <top style="thin">
        <color auto="1"/>
      </top>
      <bottom/>
      <diagonal/>
    </border>
    <border>
      <left style="thin">
        <color auto="1"/>
      </left>
      <right/>
      <top style="medium">
        <color auto="1"/>
      </top>
      <bottom/>
      <diagonal/>
    </border>
  </borders>
  <cellStyleXfs count="2">
    <xf numFmtId="0" fontId="0" fillId="0" borderId="0"/>
    <xf numFmtId="0" fontId="1" fillId="0" borderId="0"/>
  </cellStyleXfs>
  <cellXfs count="131">
    <xf numFmtId="0" fontId="0" fillId="0" borderId="0" xfId="0"/>
    <xf numFmtId="0" fontId="2" fillId="0" borderId="0" xfId="0" applyFont="1" applyAlignment="1" applyProtection="1">
      <alignment horizontal="center" vertical="center"/>
      <protection locked="0"/>
    </xf>
    <xf numFmtId="0" fontId="2" fillId="0" borderId="0" xfId="0" applyFont="1" applyAlignment="1" applyProtection="1">
      <alignment horizontal="center" vertical="center" wrapText="1"/>
      <protection locked="0"/>
    </xf>
    <xf numFmtId="0" fontId="4" fillId="2" borderId="4" xfId="0" applyFont="1" applyFill="1" applyBorder="1" applyAlignment="1">
      <alignment horizontal="center" vertical="center" wrapText="1"/>
    </xf>
    <xf numFmtId="0" fontId="4" fillId="0" borderId="0" xfId="0" applyFont="1" applyAlignment="1" applyProtection="1">
      <alignment horizontal="center" vertical="center" wrapText="1"/>
      <protection locked="0"/>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6" fillId="2" borderId="19"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2" borderId="20" xfId="0" applyFont="1" applyFill="1" applyBorder="1" applyAlignment="1">
      <alignment horizontal="center" vertical="center" wrapText="1"/>
    </xf>
    <xf numFmtId="0" fontId="4" fillId="2" borderId="7" xfId="0" applyFont="1" applyFill="1" applyBorder="1" applyAlignment="1" applyProtection="1">
      <alignment horizontal="center" vertical="center" textRotation="90" wrapText="1"/>
      <protection locked="0"/>
    </xf>
    <xf numFmtId="0" fontId="4" fillId="2" borderId="21" xfId="0" applyFont="1" applyFill="1" applyBorder="1" applyAlignment="1" applyProtection="1">
      <alignment horizontal="center" vertical="center" textRotation="90" wrapText="1"/>
      <protection locked="0"/>
    </xf>
    <xf numFmtId="0" fontId="4" fillId="2" borderId="22" xfId="0" applyFont="1" applyFill="1" applyBorder="1" applyAlignment="1" applyProtection="1">
      <alignment horizontal="center" vertical="center" textRotation="90" wrapText="1"/>
      <protection locked="0"/>
    </xf>
    <xf numFmtId="0" fontId="5" fillId="0" borderId="0" xfId="0" applyFont="1" applyAlignment="1" applyProtection="1">
      <alignment horizontal="center" vertical="center" wrapText="1"/>
      <protection locked="0"/>
    </xf>
    <xf numFmtId="0" fontId="10" fillId="0" borderId="23" xfId="0" applyFont="1" applyBorder="1" applyAlignment="1" applyProtection="1">
      <alignment horizontal="center" vertical="center" wrapText="1"/>
      <protection locked="0"/>
    </xf>
    <xf numFmtId="0" fontId="11" fillId="0" borderId="2" xfId="0" applyFont="1" applyBorder="1" applyAlignment="1" applyProtection="1">
      <alignment horizontal="center" vertical="center" wrapText="1"/>
      <protection locked="0"/>
    </xf>
    <xf numFmtId="0" fontId="11" fillId="0" borderId="13" xfId="0" applyFont="1" applyBorder="1" applyAlignment="1" applyProtection="1">
      <alignment horizontal="center" vertical="center" wrapText="1"/>
      <protection locked="0"/>
    </xf>
    <xf numFmtId="0" fontId="11" fillId="0" borderId="24" xfId="0" applyFont="1" applyBorder="1" applyAlignment="1" applyProtection="1">
      <alignment horizontal="center" vertical="center" wrapText="1"/>
      <protection locked="0"/>
    </xf>
    <xf numFmtId="0" fontId="11" fillId="0" borderId="3" xfId="0" applyFont="1" applyBorder="1" applyAlignment="1" applyProtection="1">
      <alignment horizontal="center" vertical="center" wrapText="1"/>
      <protection locked="0"/>
    </xf>
    <xf numFmtId="0" fontId="12" fillId="0" borderId="13" xfId="0" applyFont="1" applyBorder="1" applyAlignment="1" applyProtection="1">
      <alignment horizontal="center" vertical="center" wrapText="1"/>
      <protection locked="0"/>
    </xf>
    <xf numFmtId="0" fontId="12" fillId="0" borderId="25" xfId="0" applyFont="1" applyBorder="1" applyAlignment="1" applyProtection="1">
      <alignment horizontal="center" vertical="center" wrapText="1"/>
      <protection locked="0"/>
    </xf>
    <xf numFmtId="0" fontId="8" fillId="0" borderId="26" xfId="0" applyFont="1" applyBorder="1" applyAlignment="1" applyProtection="1">
      <alignment horizontal="center" vertical="center" wrapText="1"/>
      <protection locked="0"/>
    </xf>
    <xf numFmtId="0" fontId="13" fillId="0" borderId="27" xfId="0" applyFont="1" applyBorder="1" applyAlignment="1" applyProtection="1">
      <alignment horizontal="center" vertical="center" wrapText="1"/>
      <protection locked="0"/>
    </xf>
    <xf numFmtId="0" fontId="14" fillId="0" borderId="19" xfId="0" applyFont="1" applyBorder="1" applyAlignment="1">
      <alignment horizontal="center" vertical="center" wrapText="1"/>
    </xf>
    <xf numFmtId="0" fontId="15" fillId="0" borderId="28" xfId="0" applyFont="1" applyBorder="1" applyAlignment="1" applyProtection="1">
      <alignment horizontal="center" vertical="center" wrapText="1"/>
      <protection locked="0"/>
    </xf>
    <xf numFmtId="0" fontId="15" fillId="0" borderId="27" xfId="0" applyFont="1" applyBorder="1" applyAlignment="1" applyProtection="1">
      <alignment horizontal="center" vertical="center" wrapText="1"/>
      <protection locked="0"/>
    </xf>
    <xf numFmtId="0" fontId="10" fillId="0" borderId="29" xfId="0" applyFont="1" applyBorder="1" applyAlignment="1" applyProtection="1">
      <alignment horizontal="center" vertical="center" wrapText="1"/>
      <protection locked="0"/>
    </xf>
    <xf numFmtId="0" fontId="11" fillId="0" borderId="30" xfId="0" applyFont="1" applyBorder="1" applyAlignment="1" applyProtection="1">
      <alignment horizontal="center" vertical="center" wrapText="1"/>
      <protection locked="0"/>
    </xf>
    <xf numFmtId="0" fontId="11" fillId="0" borderId="19" xfId="0" applyFont="1" applyBorder="1" applyAlignment="1" applyProtection="1">
      <alignment horizontal="center" vertical="center" wrapText="1"/>
      <protection locked="0"/>
    </xf>
    <xf numFmtId="0" fontId="11" fillId="0" borderId="31" xfId="0" applyFont="1" applyBorder="1" applyAlignment="1" applyProtection="1">
      <alignment horizontal="center" vertical="center" wrapText="1"/>
      <protection locked="0"/>
    </xf>
    <xf numFmtId="0" fontId="12" fillId="0" borderId="3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31" xfId="0" applyFont="1" applyBorder="1" applyAlignment="1" applyProtection="1">
      <alignment horizontal="center" vertical="center" wrapText="1"/>
      <protection locked="0"/>
    </xf>
    <xf numFmtId="0" fontId="8" fillId="0" borderId="32" xfId="0" applyFont="1" applyBorder="1" applyAlignment="1" applyProtection="1">
      <alignment horizontal="center" vertical="center" wrapText="1"/>
      <protection locked="0"/>
    </xf>
    <xf numFmtId="0" fontId="13" fillId="0" borderId="31" xfId="0" applyFont="1" applyBorder="1" applyAlignment="1" applyProtection="1">
      <alignment horizontal="center" vertical="center" wrapText="1"/>
      <protection locked="0"/>
    </xf>
    <xf numFmtId="0" fontId="15" fillId="0" borderId="19" xfId="0" applyFont="1" applyBorder="1" applyAlignment="1" applyProtection="1">
      <alignment horizontal="center" vertical="center" wrapText="1"/>
      <protection locked="0"/>
    </xf>
    <xf numFmtId="0" fontId="15" fillId="0" borderId="31" xfId="0" applyFont="1" applyBorder="1" applyAlignment="1" applyProtection="1">
      <alignment horizontal="center" vertical="center" wrapText="1"/>
      <protection locked="0"/>
    </xf>
    <xf numFmtId="0" fontId="11" fillId="0" borderId="25" xfId="0" applyFont="1" applyBorder="1" applyAlignment="1" applyProtection="1">
      <alignment horizontal="center" vertical="center" wrapText="1"/>
      <protection locked="0"/>
    </xf>
    <xf numFmtId="0" fontId="10" fillId="0" borderId="29" xfId="0" applyFont="1" applyBorder="1" applyAlignment="1">
      <alignment horizontal="center" vertical="center" wrapText="1"/>
    </xf>
    <xf numFmtId="0" fontId="8" fillId="0" borderId="6" xfId="0" applyFont="1" applyBorder="1" applyAlignment="1" applyProtection="1">
      <alignment horizontal="center" vertical="center" wrapText="1"/>
      <protection locked="0"/>
    </xf>
    <xf numFmtId="0" fontId="12" fillId="0" borderId="31" xfId="0" applyFont="1" applyBorder="1" applyAlignment="1" applyProtection="1">
      <alignment vertical="center" wrapText="1"/>
      <protection locked="0"/>
    </xf>
    <xf numFmtId="0" fontId="16" fillId="0" borderId="19" xfId="0" applyFont="1" applyBorder="1" applyAlignment="1" applyProtection="1">
      <alignment horizontal="center" vertical="center" wrapText="1"/>
      <protection locked="0"/>
    </xf>
    <xf numFmtId="0" fontId="16" fillId="0" borderId="28" xfId="0" applyFont="1" applyBorder="1" applyAlignment="1" applyProtection="1">
      <alignment horizontal="center" vertical="center" wrapText="1"/>
      <protection locked="0"/>
    </xf>
    <xf numFmtId="0" fontId="12" fillId="0" borderId="28" xfId="0" applyFont="1" applyBorder="1" applyAlignment="1" applyProtection="1">
      <alignment horizontal="center" vertical="center" wrapText="1"/>
      <protection locked="0"/>
    </xf>
    <xf numFmtId="0" fontId="11" fillId="0" borderId="34" xfId="0" applyFont="1" applyBorder="1" applyAlignment="1" applyProtection="1">
      <alignment horizontal="center" vertical="center" wrapText="1"/>
      <protection locked="0"/>
    </xf>
    <xf numFmtId="0" fontId="19" fillId="0" borderId="0" xfId="0" applyFont="1"/>
    <xf numFmtId="0" fontId="19" fillId="0" borderId="0" xfId="0" applyFont="1" applyAlignment="1">
      <alignment horizontal="center"/>
    </xf>
    <xf numFmtId="0" fontId="19" fillId="0" borderId="0" xfId="0" applyFont="1" applyAlignment="1">
      <alignment horizontal="center" wrapText="1"/>
    </xf>
    <xf numFmtId="0" fontId="20" fillId="0" borderId="19" xfId="0" applyFont="1" applyBorder="1" applyAlignment="1">
      <alignment horizontal="center" wrapText="1"/>
    </xf>
    <xf numFmtId="0" fontId="20" fillId="0" borderId="19" xfId="0" applyFont="1" applyBorder="1" applyAlignment="1">
      <alignment horizontal="center" vertical="center" wrapText="1"/>
    </xf>
    <xf numFmtId="0" fontId="23" fillId="0" borderId="19" xfId="0" applyFont="1" applyBorder="1" applyAlignment="1">
      <alignment horizontal="center" vertical="center"/>
    </xf>
    <xf numFmtId="0" fontId="19" fillId="0" borderId="19" xfId="0" applyFont="1" applyBorder="1" applyAlignment="1">
      <alignment horizontal="center" vertical="center" wrapText="1"/>
    </xf>
    <xf numFmtId="0" fontId="25" fillId="5" borderId="19" xfId="0" applyFont="1" applyFill="1" applyBorder="1" applyAlignment="1">
      <alignment horizontal="center" vertical="center" wrapText="1"/>
    </xf>
    <xf numFmtId="0" fontId="20" fillId="6" borderId="19" xfId="0" applyFont="1" applyFill="1" applyBorder="1" applyAlignment="1">
      <alignment horizontal="center" vertical="center" wrapText="1"/>
    </xf>
    <xf numFmtId="0" fontId="20" fillId="7" borderId="19" xfId="0" applyFont="1" applyFill="1" applyBorder="1" applyAlignment="1">
      <alignment horizontal="center" vertical="center" wrapText="1"/>
    </xf>
    <xf numFmtId="0" fontId="25" fillId="8" borderId="19" xfId="0" applyFont="1" applyFill="1" applyBorder="1" applyAlignment="1">
      <alignment horizontal="center" vertical="center" wrapText="1"/>
    </xf>
    <xf numFmtId="0" fontId="23" fillId="0" borderId="0" xfId="0" applyFont="1" applyAlignment="1">
      <alignment horizontal="center" vertical="top" wrapText="1"/>
    </xf>
    <xf numFmtId="0" fontId="2" fillId="0" borderId="0" xfId="0" applyFont="1"/>
    <xf numFmtId="0" fontId="5" fillId="0" borderId="0" xfId="0" applyFont="1"/>
    <xf numFmtId="0" fontId="4" fillId="2" borderId="7" xfId="0" applyFont="1" applyFill="1" applyBorder="1" applyAlignment="1" applyProtection="1">
      <alignment horizontal="center" vertical="center" wrapText="1"/>
      <protection locked="0"/>
    </xf>
    <xf numFmtId="0" fontId="4" fillId="2" borderId="21" xfId="0" applyFont="1" applyFill="1" applyBorder="1" applyAlignment="1" applyProtection="1">
      <alignment horizontal="center" vertical="center" wrapText="1"/>
      <protection locked="0"/>
    </xf>
    <xf numFmtId="0" fontId="4" fillId="2" borderId="22" xfId="0" applyFont="1" applyFill="1" applyBorder="1" applyAlignment="1" applyProtection="1">
      <alignment horizontal="center" vertical="center" wrapText="1"/>
      <protection locked="0"/>
    </xf>
    <xf numFmtId="0" fontId="12" fillId="0" borderId="19" xfId="0" applyFont="1" applyBorder="1" applyAlignment="1">
      <alignment vertical="center" wrapText="1"/>
    </xf>
    <xf numFmtId="0" fontId="2" fillId="0" borderId="19" xfId="0" applyFont="1" applyBorder="1"/>
    <xf numFmtId="15" fontId="4" fillId="2" borderId="5" xfId="0" applyNumberFormat="1" applyFont="1" applyFill="1" applyBorder="1" applyAlignment="1">
      <alignment horizontal="center" vertical="center" wrapText="1"/>
    </xf>
    <xf numFmtId="0" fontId="11" fillId="0" borderId="35" xfId="0" applyFont="1" applyBorder="1" applyAlignment="1" applyProtection="1">
      <alignment horizontal="center" vertical="center" wrapText="1"/>
      <protection locked="0"/>
    </xf>
    <xf numFmtId="0" fontId="11" fillId="0" borderId="36" xfId="0" applyFont="1" applyBorder="1" applyAlignment="1" applyProtection="1">
      <alignment horizontal="center" vertical="center" wrapText="1"/>
      <protection locked="0"/>
    </xf>
    <xf numFmtId="0" fontId="12" fillId="0" borderId="36" xfId="0" applyFont="1" applyBorder="1" applyAlignment="1" applyProtection="1">
      <alignment horizontal="center" vertical="center" wrapText="1"/>
      <protection locked="0"/>
    </xf>
    <xf numFmtId="0" fontId="11" fillId="0" borderId="37" xfId="0" applyFont="1" applyBorder="1" applyAlignment="1" applyProtection="1">
      <alignment horizontal="center" vertical="center" wrapText="1"/>
      <protection locked="0"/>
    </xf>
    <xf numFmtId="0" fontId="12" fillId="0" borderId="3" xfId="0" applyFont="1" applyBorder="1" applyAlignment="1" applyProtection="1">
      <alignment horizontal="center" vertical="center" wrapText="1"/>
      <protection locked="0"/>
    </xf>
    <xf numFmtId="0" fontId="12" fillId="0" borderId="37"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protection locked="0"/>
    </xf>
    <xf numFmtId="0" fontId="2" fillId="0" borderId="21" xfId="0" applyFont="1" applyBorder="1" applyAlignment="1" applyProtection="1">
      <alignment horizontal="center" vertical="center"/>
      <protection locked="0"/>
    </xf>
    <xf numFmtId="0" fontId="12" fillId="0" borderId="38" xfId="0" applyFont="1" applyBorder="1" applyAlignment="1" applyProtection="1">
      <alignment horizontal="center" vertical="center" wrapText="1"/>
      <protection locked="0"/>
    </xf>
    <xf numFmtId="0" fontId="11" fillId="0" borderId="33" xfId="0" applyFont="1" applyBorder="1" applyAlignment="1" applyProtection="1">
      <alignment horizontal="center" vertical="center" wrapText="1"/>
      <protection locked="0"/>
    </xf>
    <xf numFmtId="0" fontId="14" fillId="10" borderId="19" xfId="0" applyFont="1" applyFill="1" applyBorder="1" applyAlignment="1">
      <alignment horizontal="center" vertical="center" wrapText="1"/>
    </xf>
    <xf numFmtId="0" fontId="11" fillId="0" borderId="41" xfId="0" applyFont="1" applyBorder="1" applyAlignment="1" applyProtection="1">
      <alignment horizontal="center" vertical="center" wrapText="1"/>
      <protection locked="0"/>
    </xf>
    <xf numFmtId="0" fontId="10" fillId="11" borderId="23" xfId="0" applyFont="1" applyFill="1" applyBorder="1" applyAlignment="1" applyProtection="1">
      <alignment horizontal="center" vertical="center" wrapText="1"/>
      <protection locked="0"/>
    </xf>
    <xf numFmtId="0" fontId="8" fillId="0" borderId="39" xfId="0" applyFont="1" applyBorder="1" applyAlignment="1" applyProtection="1">
      <alignment horizontal="center" vertical="center" wrapText="1"/>
      <protection locked="0"/>
    </xf>
    <xf numFmtId="0" fontId="15" fillId="0" borderId="43" xfId="0" applyFont="1" applyBorder="1" applyAlignment="1" applyProtection="1">
      <alignment horizontal="center" vertical="center" wrapText="1"/>
      <protection locked="0"/>
    </xf>
    <xf numFmtId="0" fontId="13" fillId="0" borderId="40" xfId="0" applyFont="1" applyBorder="1" applyAlignment="1" applyProtection="1">
      <alignment horizontal="center" vertical="center" wrapText="1"/>
      <protection locked="0"/>
    </xf>
    <xf numFmtId="0" fontId="15" fillId="0" borderId="42" xfId="0" applyFont="1" applyBorder="1" applyAlignment="1" applyProtection="1">
      <alignment horizontal="center" vertical="center" wrapText="1"/>
      <protection locked="0"/>
    </xf>
    <xf numFmtId="0" fontId="11" fillId="0" borderId="15" xfId="0" applyFont="1" applyBorder="1" applyAlignment="1" applyProtection="1">
      <alignment horizontal="center" vertical="center" wrapText="1"/>
      <protection locked="0"/>
    </xf>
    <xf numFmtId="0" fontId="12" fillId="0" borderId="14" xfId="0" applyFont="1" applyBorder="1" applyAlignment="1" applyProtection="1">
      <alignment horizontal="center" vertical="center" wrapText="1"/>
      <protection locked="0"/>
    </xf>
    <xf numFmtId="0" fontId="12" fillId="0" borderId="44" xfId="0" applyFont="1" applyBorder="1" applyAlignment="1" applyProtection="1">
      <alignment horizontal="center" vertical="center" wrapText="1"/>
      <protection locked="0"/>
    </xf>
    <xf numFmtId="0" fontId="12" fillId="0" borderId="39" xfId="0" applyFont="1" applyBorder="1" applyAlignment="1" applyProtection="1">
      <alignment horizontal="center" vertical="center" wrapText="1"/>
      <protection locked="0"/>
    </xf>
    <xf numFmtId="0" fontId="12" fillId="0" borderId="45" xfId="0" applyFont="1" applyBorder="1" applyAlignment="1" applyProtection="1">
      <alignment horizontal="center" vertical="center" wrapText="1"/>
      <protection locked="0"/>
    </xf>
    <xf numFmtId="0" fontId="13" fillId="0" borderId="26" xfId="0" applyFont="1" applyBorder="1" applyAlignment="1" applyProtection="1">
      <alignment horizontal="center" vertical="center" wrapText="1"/>
      <protection locked="0"/>
    </xf>
    <xf numFmtId="0" fontId="8" fillId="0" borderId="19" xfId="0" applyFont="1" applyBorder="1" applyAlignment="1" applyProtection="1">
      <alignment horizontal="center" vertical="center" wrapText="1"/>
      <protection locked="0"/>
    </xf>
    <xf numFmtId="0" fontId="11" fillId="9" borderId="19" xfId="0" applyFont="1" applyFill="1" applyBorder="1" applyAlignment="1" applyProtection="1">
      <alignment horizontal="center" vertical="center" wrapText="1"/>
      <protection locked="0"/>
    </xf>
    <xf numFmtId="0" fontId="13" fillId="0" borderId="32" xfId="0" applyFont="1" applyBorder="1" applyAlignment="1" applyProtection="1">
      <alignment horizontal="center" vertical="center" wrapText="1"/>
      <protection locked="0"/>
    </xf>
    <xf numFmtId="0" fontId="12" fillId="0" borderId="47" xfId="0" applyFont="1" applyBorder="1" applyAlignment="1" applyProtection="1">
      <alignment horizontal="center" vertical="center" wrapText="1"/>
      <protection locked="0"/>
    </xf>
    <xf numFmtId="0" fontId="12" fillId="0" borderId="48" xfId="0" applyFont="1" applyBorder="1" applyAlignment="1" applyProtection="1">
      <alignment horizontal="center" vertical="center" wrapText="1"/>
      <protection locked="0"/>
    </xf>
    <xf numFmtId="0" fontId="11" fillId="0" borderId="1" xfId="0" applyFont="1" applyBorder="1" applyAlignment="1" applyProtection="1">
      <alignment horizontal="center" vertical="center" wrapText="1"/>
      <protection locked="0"/>
    </xf>
    <xf numFmtId="0" fontId="12" fillId="0" borderId="49" xfId="0" applyFont="1" applyBorder="1" applyAlignment="1" applyProtection="1">
      <alignment horizontal="center" vertical="center" wrapText="1"/>
      <protection locked="0"/>
    </xf>
    <xf numFmtId="0" fontId="12" fillId="0" borderId="8" xfId="0" applyFont="1" applyBorder="1" applyAlignment="1" applyProtection="1">
      <alignment horizontal="center" vertical="center" wrapText="1"/>
      <protection locked="0"/>
    </xf>
    <xf numFmtId="0" fontId="8" fillId="0" borderId="40" xfId="0" applyFont="1" applyBorder="1" applyAlignment="1" applyProtection="1">
      <alignment horizontal="center" vertical="center" wrapText="1"/>
      <protection locked="0"/>
    </xf>
    <xf numFmtId="0" fontId="12" fillId="0" borderId="32" xfId="0" applyFont="1" applyBorder="1" applyAlignment="1" applyProtection="1">
      <alignment horizontal="center" vertical="center" wrapText="1"/>
      <protection locked="0"/>
    </xf>
    <xf numFmtId="0" fontId="10" fillId="11" borderId="50" xfId="0" applyFont="1" applyFill="1" applyBorder="1" applyAlignment="1" applyProtection="1">
      <alignment horizontal="center" vertical="center" wrapText="1"/>
      <protection locked="0"/>
    </xf>
    <xf numFmtId="0" fontId="10" fillId="11" borderId="31" xfId="0" applyFont="1" applyFill="1" applyBorder="1" applyAlignment="1" applyProtection="1">
      <alignment horizontal="center" vertical="center" wrapText="1"/>
      <protection locked="0"/>
    </xf>
    <xf numFmtId="0" fontId="11" fillId="0" borderId="7" xfId="0" applyFont="1" applyBorder="1" applyAlignment="1" applyProtection="1">
      <alignment horizontal="center" vertical="center" wrapText="1"/>
      <protection locked="0"/>
    </xf>
    <xf numFmtId="0" fontId="11" fillId="0" borderId="51" xfId="0" applyFont="1" applyBorder="1" applyAlignment="1" applyProtection="1">
      <alignment horizontal="center" vertical="center" wrapText="1"/>
      <protection locked="0"/>
    </xf>
    <xf numFmtId="0" fontId="13" fillId="0" borderId="42" xfId="0" applyFont="1" applyBorder="1" applyAlignment="1" applyProtection="1">
      <alignment horizontal="center" vertical="center" wrapText="1"/>
      <protection locked="0"/>
    </xf>
    <xf numFmtId="0" fontId="12" fillId="0" borderId="24" xfId="0" applyFont="1" applyBorder="1" applyAlignment="1" applyProtection="1">
      <alignment horizontal="center" vertical="center" wrapText="1"/>
      <protection locked="0"/>
    </xf>
    <xf numFmtId="0" fontId="3" fillId="0" borderId="1" xfId="0" applyFont="1" applyBorder="1" applyAlignment="1">
      <alignment horizontal="center" vertical="center"/>
    </xf>
    <xf numFmtId="0" fontId="4" fillId="2" borderId="2" xfId="0" applyFont="1" applyFill="1" applyBorder="1" applyAlignment="1">
      <alignment horizontal="center" vertical="center" wrapText="1"/>
    </xf>
    <xf numFmtId="0" fontId="4" fillId="3" borderId="3" xfId="0" applyFont="1" applyFill="1" applyBorder="1" applyAlignment="1" applyProtection="1">
      <alignment horizontal="center" vertical="center" wrapText="1"/>
      <protection locked="0"/>
    </xf>
    <xf numFmtId="17" fontId="4" fillId="3" borderId="6" xfId="0" applyNumberFormat="1" applyFont="1" applyFill="1" applyBorder="1" applyAlignment="1" applyProtection="1">
      <alignment horizontal="center" vertical="center" wrapText="1"/>
      <protection locked="0"/>
    </xf>
    <xf numFmtId="0" fontId="4" fillId="2" borderId="7" xfId="0" applyFont="1" applyFill="1" applyBorder="1" applyAlignment="1">
      <alignment horizontal="center" vertical="center" wrapText="1"/>
    </xf>
    <xf numFmtId="0" fontId="4" fillId="3" borderId="22" xfId="0" applyFont="1" applyFill="1" applyBorder="1" applyAlignment="1" applyProtection="1">
      <alignment horizontal="center" vertical="center" wrapText="1"/>
      <protection locked="0"/>
    </xf>
    <xf numFmtId="0" fontId="4" fillId="3" borderId="11" xfId="0" applyFont="1" applyFill="1" applyBorder="1" applyAlignment="1" applyProtection="1">
      <alignment horizontal="center" vertical="center" wrapText="1"/>
      <protection locked="0"/>
    </xf>
    <xf numFmtId="0" fontId="5" fillId="2" borderId="4"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8" fillId="2" borderId="17" xfId="0" applyFont="1" applyFill="1" applyBorder="1" applyAlignment="1">
      <alignment horizontal="center" vertical="center" textRotation="90" wrapText="1"/>
    </xf>
    <xf numFmtId="0" fontId="6" fillId="2" borderId="17" xfId="0" applyFont="1" applyFill="1" applyBorder="1" applyAlignment="1">
      <alignment horizontal="center" vertical="center" textRotation="90" wrapText="1"/>
    </xf>
    <xf numFmtId="0" fontId="4" fillId="2" borderId="17" xfId="0" applyFont="1" applyFill="1" applyBorder="1" applyAlignment="1">
      <alignment horizontal="center" vertical="center" textRotation="90" wrapText="1"/>
    </xf>
    <xf numFmtId="0" fontId="4" fillId="2" borderId="18" xfId="0" applyFont="1" applyFill="1" applyBorder="1" applyAlignment="1">
      <alignment horizontal="center" vertical="center" wrapText="1"/>
    </xf>
    <xf numFmtId="0" fontId="9" fillId="4" borderId="43"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9" fillId="4" borderId="46" xfId="0" applyFont="1" applyFill="1" applyBorder="1" applyAlignment="1">
      <alignment horizontal="center" vertical="center" wrapText="1"/>
    </xf>
    <xf numFmtId="0" fontId="19" fillId="0" borderId="19" xfId="0" applyFont="1" applyBorder="1" applyAlignment="1">
      <alignment vertical="center" wrapText="1"/>
    </xf>
    <xf numFmtId="0" fontId="19" fillId="0" borderId="19" xfId="0" applyFont="1" applyBorder="1" applyAlignment="1">
      <alignment horizontal="left" vertical="center" wrapText="1"/>
    </xf>
    <xf numFmtId="0" fontId="19" fillId="0" borderId="19" xfId="0" applyFont="1" applyBorder="1"/>
    <xf numFmtId="0" fontId="20" fillId="0" borderId="19" xfId="0" applyFont="1" applyBorder="1" applyAlignment="1">
      <alignment horizontal="center" vertical="center"/>
    </xf>
    <xf numFmtId="0" fontId="20" fillId="0" borderId="19" xfId="0" applyFont="1" applyBorder="1" applyAlignment="1">
      <alignment horizontal="center" wrapText="1"/>
    </xf>
    <xf numFmtId="0" fontId="23" fillId="0" borderId="19" xfId="0" applyFont="1" applyBorder="1" applyAlignment="1">
      <alignment horizontal="center" vertical="center" textRotation="90"/>
    </xf>
    <xf numFmtId="0" fontId="12" fillId="0" borderId="19" xfId="0" applyFont="1" applyBorder="1" applyAlignment="1" applyProtection="1">
      <alignment horizontal="center" vertical="center" wrapText="1"/>
      <protection locked="0"/>
    </xf>
  </cellXfs>
  <cellStyles count="2">
    <cellStyle name="Normal" xfId="0" builtinId="0"/>
    <cellStyle name="Normal 3" xfId="1" xr:uid="{00000000-0005-0000-0000-000006000000}"/>
  </cellStyles>
  <dxfs count="99">
    <dxf>
      <font>
        <b/>
        <i val="0"/>
      </font>
      <fill>
        <patternFill>
          <bgColor rgb="FFF68E38"/>
        </patternFill>
      </fill>
    </dxf>
    <dxf>
      <font>
        <b/>
        <i val="0"/>
        <color rgb="FFFFFFFF"/>
      </font>
      <fill>
        <patternFill>
          <bgColor rgb="FF3EC557"/>
        </patternFill>
      </fill>
    </dxf>
    <dxf>
      <font>
        <b/>
        <i val="0"/>
      </font>
      <fill>
        <patternFill>
          <bgColor rgb="FFFFD13F"/>
        </patternFill>
      </fill>
    </dxf>
    <dxf>
      <font>
        <b/>
        <i val="0"/>
        <color rgb="FFFFFFFF"/>
      </font>
      <fill>
        <patternFill>
          <bgColor rgb="FFFC4436"/>
        </patternFill>
      </fill>
    </dxf>
    <dxf>
      <font>
        <b/>
        <i val="0"/>
      </font>
      <fill>
        <patternFill>
          <bgColor rgb="FFF68E38"/>
        </patternFill>
      </fill>
    </dxf>
    <dxf>
      <font>
        <b/>
        <i val="0"/>
        <color rgb="FFFFFFFF"/>
      </font>
      <fill>
        <patternFill>
          <bgColor rgb="FF3EC057"/>
        </patternFill>
      </fill>
    </dxf>
    <dxf>
      <font>
        <b/>
        <i val="0"/>
      </font>
      <fill>
        <patternFill>
          <bgColor rgb="FFFFD13F"/>
        </patternFill>
      </fill>
    </dxf>
    <dxf>
      <font>
        <b/>
        <i val="0"/>
      </font>
      <fill>
        <patternFill>
          <bgColor rgb="FFFF6600"/>
        </patternFill>
      </fill>
    </dxf>
    <dxf>
      <font>
        <b/>
        <i val="0"/>
        <color rgb="FFFFFFFF"/>
      </font>
      <fill>
        <patternFill>
          <bgColor rgb="FF006600"/>
        </patternFill>
      </fill>
    </dxf>
    <dxf>
      <font>
        <b/>
        <i val="0"/>
      </font>
      <fill>
        <patternFill>
          <bgColor rgb="FFFFCC00"/>
        </patternFill>
      </fill>
    </dxf>
    <dxf>
      <font>
        <b/>
        <i val="0"/>
        <color rgb="FFFFFFFF"/>
      </font>
      <fill>
        <patternFill>
          <bgColor rgb="FFFC4436"/>
        </patternFill>
      </fill>
    </dxf>
    <dxf>
      <font>
        <b/>
        <i val="0"/>
      </font>
      <fill>
        <patternFill>
          <bgColor rgb="FFF68E38"/>
        </patternFill>
      </fill>
    </dxf>
    <dxf>
      <font>
        <b/>
        <i val="0"/>
        <color rgb="FFFFFFFF"/>
      </font>
      <fill>
        <patternFill>
          <bgColor rgb="FF3EC557"/>
        </patternFill>
      </fill>
    </dxf>
    <dxf>
      <font>
        <b/>
        <i val="0"/>
      </font>
      <fill>
        <patternFill>
          <bgColor rgb="FFFFD13F"/>
        </patternFill>
      </fill>
    </dxf>
    <dxf>
      <font>
        <b/>
        <i val="0"/>
        <color rgb="FFFFFFFF"/>
      </font>
      <fill>
        <patternFill>
          <bgColor rgb="FFFC4436"/>
        </patternFill>
      </fill>
    </dxf>
    <dxf>
      <font>
        <b/>
        <i val="0"/>
      </font>
      <fill>
        <patternFill>
          <bgColor rgb="FFF68E38"/>
        </patternFill>
      </fill>
    </dxf>
    <dxf>
      <font>
        <b/>
        <i val="0"/>
        <color rgb="FFFFFFFF"/>
      </font>
      <fill>
        <patternFill>
          <bgColor rgb="FF3EC057"/>
        </patternFill>
      </fill>
    </dxf>
    <dxf>
      <font>
        <b/>
        <i val="0"/>
      </font>
      <fill>
        <patternFill>
          <bgColor rgb="FFFFD13F"/>
        </patternFill>
      </fill>
    </dxf>
    <dxf>
      <font>
        <b/>
        <i val="0"/>
      </font>
      <fill>
        <patternFill>
          <bgColor rgb="FFFF6600"/>
        </patternFill>
      </fill>
    </dxf>
    <dxf>
      <font>
        <b/>
        <i val="0"/>
        <color rgb="FFFFFFFF"/>
      </font>
      <fill>
        <patternFill>
          <bgColor rgb="FF006600"/>
        </patternFill>
      </fill>
    </dxf>
    <dxf>
      <font>
        <b/>
        <i val="0"/>
      </font>
      <fill>
        <patternFill>
          <bgColor rgb="FFFFCC00"/>
        </patternFill>
      </fill>
    </dxf>
    <dxf>
      <font>
        <b/>
        <i val="0"/>
        <color rgb="FFFFFFFF"/>
      </font>
      <fill>
        <patternFill>
          <bgColor rgb="FFFC4436"/>
        </patternFill>
      </fill>
    </dxf>
    <dxf>
      <font>
        <b/>
        <i val="0"/>
      </font>
      <fill>
        <patternFill>
          <bgColor rgb="FFF68E38"/>
        </patternFill>
      </fill>
    </dxf>
    <dxf>
      <font>
        <b/>
        <i val="0"/>
        <color rgb="FFFFFFFF"/>
      </font>
      <fill>
        <patternFill>
          <bgColor rgb="FF3EC557"/>
        </patternFill>
      </fill>
    </dxf>
    <dxf>
      <font>
        <b/>
        <i val="0"/>
      </font>
      <fill>
        <patternFill>
          <bgColor rgb="FFFFD13F"/>
        </patternFill>
      </fill>
    </dxf>
    <dxf>
      <font>
        <b/>
        <i val="0"/>
        <color rgb="FFFFFFFF"/>
      </font>
      <fill>
        <patternFill>
          <bgColor rgb="FFFC4436"/>
        </patternFill>
      </fill>
    </dxf>
    <dxf>
      <font>
        <b/>
        <i val="0"/>
      </font>
      <fill>
        <patternFill>
          <bgColor rgb="FFF68E38"/>
        </patternFill>
      </fill>
    </dxf>
    <dxf>
      <font>
        <b/>
        <i val="0"/>
        <color rgb="FFFFFFFF"/>
      </font>
      <fill>
        <patternFill>
          <bgColor rgb="FF3EC057"/>
        </patternFill>
      </fill>
    </dxf>
    <dxf>
      <font>
        <b/>
        <i val="0"/>
      </font>
      <fill>
        <patternFill>
          <bgColor rgb="FFFFD13F"/>
        </patternFill>
      </fill>
    </dxf>
    <dxf>
      <font>
        <b/>
        <i val="0"/>
      </font>
      <fill>
        <patternFill>
          <bgColor rgb="FFFF6600"/>
        </patternFill>
      </fill>
    </dxf>
    <dxf>
      <font>
        <b/>
        <i val="0"/>
        <color rgb="FFFFFFFF"/>
      </font>
      <fill>
        <patternFill>
          <bgColor rgb="FF006600"/>
        </patternFill>
      </fill>
    </dxf>
    <dxf>
      <font>
        <b/>
        <i val="0"/>
      </font>
      <fill>
        <patternFill>
          <bgColor rgb="FFFFCC00"/>
        </patternFill>
      </fill>
    </dxf>
    <dxf>
      <font>
        <b/>
        <i val="0"/>
        <color rgb="FFFFFFFF"/>
      </font>
      <fill>
        <patternFill>
          <bgColor rgb="FFFC4436"/>
        </patternFill>
      </fill>
    </dxf>
    <dxf>
      <font>
        <b/>
        <i val="0"/>
      </font>
      <fill>
        <patternFill>
          <bgColor rgb="FFF68E38"/>
        </patternFill>
      </fill>
    </dxf>
    <dxf>
      <font>
        <b/>
        <i val="0"/>
        <color rgb="FFFFFFFF"/>
      </font>
      <fill>
        <patternFill>
          <bgColor rgb="FF3EC557"/>
        </patternFill>
      </fill>
    </dxf>
    <dxf>
      <font>
        <b/>
        <i val="0"/>
      </font>
      <fill>
        <patternFill>
          <bgColor rgb="FFFFD13F"/>
        </patternFill>
      </fill>
    </dxf>
    <dxf>
      <font>
        <b/>
        <i val="0"/>
        <color rgb="FFFFFFFF"/>
      </font>
      <fill>
        <patternFill>
          <bgColor rgb="FFFC4436"/>
        </patternFill>
      </fill>
    </dxf>
    <dxf>
      <font>
        <b/>
        <i val="0"/>
      </font>
      <fill>
        <patternFill>
          <bgColor rgb="FFF68E38"/>
        </patternFill>
      </fill>
    </dxf>
    <dxf>
      <font>
        <b/>
        <i val="0"/>
        <color rgb="FFFFFFFF"/>
      </font>
      <fill>
        <patternFill>
          <bgColor rgb="FF3EC057"/>
        </patternFill>
      </fill>
    </dxf>
    <dxf>
      <font>
        <b/>
        <i val="0"/>
      </font>
      <fill>
        <patternFill>
          <bgColor rgb="FFFFD13F"/>
        </patternFill>
      </fill>
    </dxf>
    <dxf>
      <font>
        <b/>
        <i val="0"/>
      </font>
      <fill>
        <patternFill>
          <bgColor rgb="FFFF6600"/>
        </patternFill>
      </fill>
    </dxf>
    <dxf>
      <font>
        <b/>
        <i val="0"/>
        <color rgb="FFFFFFFF"/>
      </font>
      <fill>
        <patternFill>
          <bgColor rgb="FF006600"/>
        </patternFill>
      </fill>
    </dxf>
    <dxf>
      <font>
        <b/>
        <i val="0"/>
      </font>
      <fill>
        <patternFill>
          <bgColor rgb="FFFFCC00"/>
        </patternFill>
      </fill>
    </dxf>
    <dxf>
      <font>
        <b/>
        <i val="0"/>
        <color rgb="FFFFFFFF"/>
      </font>
      <fill>
        <patternFill>
          <bgColor rgb="FFFC4436"/>
        </patternFill>
      </fill>
    </dxf>
    <dxf>
      <font>
        <b/>
        <i val="0"/>
        <color rgb="FFFFFFFF"/>
      </font>
      <fill>
        <patternFill>
          <bgColor rgb="FF3EC057"/>
        </patternFill>
      </fill>
    </dxf>
    <dxf>
      <font>
        <b/>
        <i val="0"/>
      </font>
      <fill>
        <patternFill>
          <bgColor rgb="FFFF6600"/>
        </patternFill>
      </fill>
    </dxf>
    <dxf>
      <font>
        <b/>
        <i val="0"/>
        <color rgb="FFFFFFFF"/>
      </font>
      <fill>
        <patternFill>
          <bgColor rgb="FF006600"/>
        </patternFill>
      </fill>
    </dxf>
    <dxf>
      <font>
        <b/>
        <i val="0"/>
      </font>
      <fill>
        <patternFill>
          <bgColor rgb="FFFFCC00"/>
        </patternFill>
      </fill>
    </dxf>
    <dxf>
      <font>
        <b/>
        <i val="0"/>
        <color rgb="FFFFFFFF"/>
      </font>
      <fill>
        <patternFill>
          <bgColor rgb="FFFC4436"/>
        </patternFill>
      </fill>
    </dxf>
    <dxf>
      <font>
        <b/>
        <i val="0"/>
      </font>
      <fill>
        <patternFill>
          <bgColor rgb="FFFFD13F"/>
        </patternFill>
      </fill>
    </dxf>
    <dxf>
      <font>
        <b/>
        <i val="0"/>
      </font>
      <fill>
        <patternFill>
          <bgColor rgb="FFF68E38"/>
        </patternFill>
      </fill>
    </dxf>
    <dxf>
      <font>
        <b/>
        <i val="0"/>
        <color rgb="FFFFFFFF"/>
      </font>
      <fill>
        <patternFill>
          <bgColor rgb="FF3EC557"/>
        </patternFill>
      </fill>
    </dxf>
    <dxf>
      <font>
        <b/>
        <i val="0"/>
      </font>
      <fill>
        <patternFill>
          <bgColor rgb="FFFFD13F"/>
        </patternFill>
      </fill>
    </dxf>
    <dxf>
      <font>
        <b/>
        <i val="0"/>
        <color rgb="FFFFFFFF"/>
      </font>
      <fill>
        <patternFill>
          <bgColor rgb="FFFC4436"/>
        </patternFill>
      </fill>
    </dxf>
    <dxf>
      <font>
        <b/>
        <i val="0"/>
      </font>
      <fill>
        <patternFill>
          <bgColor rgb="FFF68E38"/>
        </patternFill>
      </fill>
    </dxf>
    <dxf>
      <font>
        <b/>
        <i val="0"/>
        <color rgb="FFFFFFFF"/>
      </font>
      <fill>
        <patternFill>
          <bgColor rgb="FFFC4436"/>
        </patternFill>
      </fill>
    </dxf>
    <dxf>
      <font>
        <b/>
        <i val="0"/>
      </font>
      <fill>
        <patternFill>
          <bgColor rgb="FFFF6600"/>
        </patternFill>
      </fill>
    </dxf>
    <dxf>
      <font>
        <b/>
        <i val="0"/>
        <color rgb="FFFFFFFF"/>
      </font>
      <fill>
        <patternFill>
          <bgColor rgb="FF006600"/>
        </patternFill>
      </fill>
    </dxf>
    <dxf>
      <font>
        <b/>
        <i val="0"/>
      </font>
      <fill>
        <patternFill>
          <bgColor rgb="FFFFCC00"/>
        </patternFill>
      </fill>
    </dxf>
    <dxf>
      <font>
        <b/>
        <i val="0"/>
      </font>
      <fill>
        <patternFill>
          <bgColor rgb="FFF68E38"/>
        </patternFill>
      </fill>
    </dxf>
    <dxf>
      <font>
        <b/>
        <i val="0"/>
        <color rgb="FFFFFFFF"/>
      </font>
      <fill>
        <patternFill>
          <bgColor rgb="FF3EC057"/>
        </patternFill>
      </fill>
    </dxf>
    <dxf>
      <font>
        <b/>
        <i val="0"/>
      </font>
      <fill>
        <patternFill>
          <bgColor rgb="FFFFD13F"/>
        </patternFill>
      </fill>
    </dxf>
    <dxf>
      <font>
        <b/>
        <i val="0"/>
      </font>
      <fill>
        <patternFill>
          <bgColor rgb="FFFF6600"/>
        </patternFill>
      </fill>
    </dxf>
    <dxf>
      <font>
        <b/>
        <i val="0"/>
        <color rgb="FFFFFFFF"/>
      </font>
      <fill>
        <patternFill>
          <bgColor rgb="FFFC4436"/>
        </patternFill>
      </fill>
    </dxf>
    <dxf>
      <font>
        <b/>
        <i val="0"/>
        <color rgb="FFFFFFFF"/>
      </font>
      <fill>
        <patternFill>
          <bgColor rgb="FF006600"/>
        </patternFill>
      </fill>
    </dxf>
    <dxf>
      <font>
        <b/>
        <i val="0"/>
      </font>
      <fill>
        <patternFill>
          <bgColor rgb="FFFFCC00"/>
        </patternFill>
      </fill>
    </dxf>
    <dxf>
      <font>
        <b/>
        <i val="0"/>
      </font>
      <fill>
        <patternFill>
          <bgColor rgb="FFF68E38"/>
        </patternFill>
      </fill>
    </dxf>
    <dxf>
      <font>
        <b/>
        <i val="0"/>
        <color rgb="FFFFFFFF"/>
      </font>
      <fill>
        <patternFill>
          <bgColor rgb="FF3EC557"/>
        </patternFill>
      </fill>
    </dxf>
    <dxf>
      <font>
        <b/>
        <i val="0"/>
      </font>
      <fill>
        <patternFill>
          <bgColor rgb="FFFFD13F"/>
        </patternFill>
      </fill>
    </dxf>
    <dxf>
      <font>
        <b/>
        <i val="0"/>
        <color rgb="FFFFFFFF"/>
      </font>
      <fill>
        <patternFill>
          <bgColor rgb="FFFC4436"/>
        </patternFill>
      </fill>
    </dxf>
    <dxf>
      <font>
        <b/>
        <i val="0"/>
        <color rgb="FFFFFFFF"/>
      </font>
      <fill>
        <patternFill>
          <bgColor rgb="FF3EC557"/>
        </patternFill>
      </fill>
    </dxf>
    <dxf>
      <font>
        <b/>
        <i val="0"/>
      </font>
      <fill>
        <patternFill>
          <bgColor rgb="FFFFD13F"/>
        </patternFill>
      </fill>
    </dxf>
    <dxf>
      <font>
        <b/>
        <i val="0"/>
        <color rgb="FFFFFFFF"/>
      </font>
      <fill>
        <patternFill>
          <bgColor rgb="FFFC4436"/>
        </patternFill>
      </fill>
    </dxf>
    <dxf>
      <font>
        <b/>
        <i val="0"/>
      </font>
      <fill>
        <patternFill>
          <bgColor rgb="FFF68E38"/>
        </patternFill>
      </fill>
    </dxf>
    <dxf>
      <font>
        <b/>
        <i val="0"/>
        <color rgb="FFFFFFFF"/>
      </font>
      <fill>
        <patternFill>
          <bgColor rgb="FF3EC057"/>
        </patternFill>
      </fill>
    </dxf>
    <dxf>
      <font>
        <b/>
        <i val="0"/>
      </font>
      <fill>
        <patternFill>
          <bgColor rgb="FFFFD13F"/>
        </patternFill>
      </fill>
    </dxf>
    <dxf>
      <font>
        <b/>
        <i val="0"/>
      </font>
      <fill>
        <patternFill>
          <bgColor rgb="FFF68E38"/>
        </patternFill>
      </fill>
    </dxf>
    <dxf>
      <font>
        <b/>
        <i val="0"/>
        <color rgb="FFFFFFFF"/>
      </font>
      <fill>
        <patternFill>
          <bgColor rgb="FFFC4436"/>
        </patternFill>
      </fill>
    </dxf>
    <dxf>
      <font>
        <b/>
        <i val="0"/>
      </font>
      <fill>
        <patternFill>
          <bgColor rgb="FFF68E38"/>
        </patternFill>
      </fill>
    </dxf>
    <dxf>
      <font>
        <b/>
        <i val="0"/>
        <color rgb="FFFFFFFF"/>
      </font>
      <fill>
        <patternFill>
          <bgColor rgb="FF3EC557"/>
        </patternFill>
      </fill>
    </dxf>
    <dxf>
      <font>
        <b/>
        <i val="0"/>
      </font>
      <fill>
        <patternFill>
          <bgColor rgb="FFFFD13F"/>
        </patternFill>
      </fill>
    </dxf>
    <dxf>
      <font>
        <b/>
        <i val="0"/>
        <color rgb="FFFFFFFF"/>
      </font>
      <fill>
        <patternFill>
          <bgColor rgb="FFFC4436"/>
        </patternFill>
      </fill>
    </dxf>
    <dxf>
      <font>
        <b/>
        <i val="0"/>
      </font>
      <fill>
        <patternFill>
          <bgColor rgb="FFF68E38"/>
        </patternFill>
      </fill>
    </dxf>
    <dxf>
      <font>
        <b/>
        <i val="0"/>
        <color rgb="FFFFFFFF"/>
      </font>
      <fill>
        <patternFill>
          <bgColor rgb="FF3EC057"/>
        </patternFill>
      </fill>
    </dxf>
    <dxf>
      <font>
        <b/>
        <i val="0"/>
      </font>
      <fill>
        <patternFill>
          <bgColor rgb="FFFFD13F"/>
        </patternFill>
      </fill>
    </dxf>
    <dxf>
      <font>
        <b/>
        <i val="0"/>
      </font>
      <fill>
        <patternFill>
          <bgColor rgb="FFFF6600"/>
        </patternFill>
      </fill>
    </dxf>
    <dxf>
      <font>
        <b/>
        <i val="0"/>
        <color rgb="FFFFFFFF"/>
      </font>
      <fill>
        <patternFill>
          <bgColor rgb="FF006600"/>
        </patternFill>
      </fill>
    </dxf>
    <dxf>
      <font>
        <b/>
        <i val="0"/>
      </font>
      <fill>
        <patternFill>
          <bgColor rgb="FFFFCC00"/>
        </patternFill>
      </fill>
    </dxf>
    <dxf>
      <font>
        <b/>
        <i val="0"/>
      </font>
      <fill>
        <patternFill>
          <bgColor rgb="FFF68E38"/>
        </patternFill>
      </fill>
    </dxf>
    <dxf>
      <font>
        <b/>
        <i val="0"/>
        <color rgb="FFFFFFFF"/>
      </font>
      <fill>
        <patternFill>
          <bgColor rgb="FF3EC557"/>
        </patternFill>
      </fill>
    </dxf>
    <dxf>
      <font>
        <b/>
        <i val="0"/>
      </font>
      <fill>
        <patternFill>
          <bgColor rgb="FFFFD13F"/>
        </patternFill>
      </fill>
    </dxf>
    <dxf>
      <font>
        <b/>
        <i val="0"/>
        <color rgb="FFFFFFFF"/>
      </font>
      <fill>
        <patternFill>
          <bgColor rgb="FFFC4436"/>
        </patternFill>
      </fill>
    </dxf>
    <dxf>
      <font>
        <b/>
        <i val="0"/>
      </font>
      <fill>
        <patternFill>
          <bgColor rgb="FFF68E38"/>
        </patternFill>
      </fill>
    </dxf>
    <dxf>
      <font>
        <b/>
        <i val="0"/>
        <color rgb="FFFFFFFF"/>
      </font>
      <fill>
        <patternFill>
          <bgColor rgb="FF3EC057"/>
        </patternFill>
      </fill>
    </dxf>
    <dxf>
      <font>
        <b/>
        <i val="0"/>
      </font>
      <fill>
        <patternFill>
          <bgColor rgb="FFFFD13F"/>
        </patternFill>
      </fill>
    </dxf>
    <dxf>
      <font>
        <b/>
        <i val="0"/>
      </font>
      <fill>
        <patternFill>
          <bgColor rgb="FFFF6600"/>
        </patternFill>
      </fill>
    </dxf>
    <dxf>
      <font>
        <b/>
        <i val="0"/>
        <color rgb="FFFFFFFF"/>
      </font>
      <fill>
        <patternFill>
          <bgColor rgb="FF006600"/>
        </patternFill>
      </fill>
    </dxf>
    <dxf>
      <font>
        <b/>
        <i val="0"/>
        <color rgb="FFFFFFFF"/>
      </font>
      <fill>
        <patternFill>
          <bgColor rgb="FFFC4436"/>
        </patternFill>
      </fill>
    </dxf>
    <dxf>
      <font>
        <b/>
        <i val="0"/>
      </font>
      <fill>
        <patternFill>
          <bgColor rgb="FFFFCC0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6600"/>
      <rgbColor rgb="FF000080"/>
      <rgbColor rgb="FF808000"/>
      <rgbColor rgb="FF800080"/>
      <rgbColor rgb="FF008080"/>
      <rgbColor rgb="FFC4BD97"/>
      <rgbColor rgb="FF808080"/>
      <rgbColor rgb="FF9999FF"/>
      <rgbColor rgb="FF993366"/>
      <rgbColor rgb="FFFFFFCC"/>
      <rgbColor rgb="FFCCFFFF"/>
      <rgbColor rgb="FF660066"/>
      <rgbColor rgb="FFFC4436"/>
      <rgbColor rgb="FF0066CC"/>
      <rgbColor rgb="FFC6D9F1"/>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D13F"/>
      <rgbColor rgb="FF3366FF"/>
      <rgbColor rgb="FF3EC557"/>
      <rgbColor rgb="FF99CC00"/>
      <rgbColor rgb="FFFFCC00"/>
      <rgbColor rgb="FFF68E38"/>
      <rgbColor rgb="FFFF6600"/>
      <rgbColor rgb="FF666699"/>
      <rgbColor rgb="FF969696"/>
      <rgbColor rgb="FF17375E"/>
      <rgbColor rgb="FF3EC057"/>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12</xdr:col>
      <xdr:colOff>12240</xdr:colOff>
      <xdr:row>0</xdr:row>
      <xdr:rowOff>41040</xdr:rowOff>
    </xdr:from>
    <xdr:to>
      <xdr:col>15</xdr:col>
      <xdr:colOff>370440</xdr:colOff>
      <xdr:row>2</xdr:row>
      <xdr:rowOff>231120</xdr:rowOff>
    </xdr:to>
    <xdr:pic>
      <xdr:nvPicPr>
        <xdr:cNvPr id="2" name="Picture 2" descr="Primary.jpg">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16984440" y="41040"/>
          <a:ext cx="1566000" cy="114228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657360</xdr:colOff>
      <xdr:row>0</xdr:row>
      <xdr:rowOff>162000</xdr:rowOff>
    </xdr:from>
    <xdr:to>
      <xdr:col>9</xdr:col>
      <xdr:colOff>751680</xdr:colOff>
      <xdr:row>5</xdr:row>
      <xdr:rowOff>64080</xdr:rowOff>
    </xdr:to>
    <xdr:pic>
      <xdr:nvPicPr>
        <xdr:cNvPr id="2" name="Picture 1" descr="Primary.jpg">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9970200" y="162000"/>
          <a:ext cx="1555200" cy="99720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0</xdr:colOff>
      <xdr:row>0</xdr:row>
      <xdr:rowOff>0</xdr:rowOff>
    </xdr:from>
    <xdr:to>
      <xdr:col>8</xdr:col>
      <xdr:colOff>978840</xdr:colOff>
      <xdr:row>3</xdr:row>
      <xdr:rowOff>26940</xdr:rowOff>
    </xdr:to>
    <xdr:pic>
      <xdr:nvPicPr>
        <xdr:cNvPr id="2" name="Picture 1" descr="Primary.jpg">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stretch/>
      </xdr:blipFill>
      <xdr:spPr>
        <a:xfrm>
          <a:off x="11642040" y="0"/>
          <a:ext cx="2259000" cy="1398240"/>
        </a:xfrm>
        <a:prstGeom prst="rect">
          <a:avLst/>
        </a:prstGeom>
        <a:ln w="0">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36"/>
  <sheetViews>
    <sheetView tabSelected="1" zoomScale="70" zoomScaleNormal="70" workbookViewId="0">
      <pane ySplit="6" topLeftCell="A28" activePane="bottomLeft" state="frozen"/>
      <selection activeCell="B1" sqref="B1"/>
      <selection pane="bottomLeft" activeCell="F32" sqref="F32"/>
    </sheetView>
  </sheetViews>
  <sheetFormatPr defaultColWidth="9.28515625" defaultRowHeight="15" x14ac:dyDescent="0.25"/>
  <cols>
    <col min="1" max="1" width="5.7109375" style="1" customWidth="1"/>
    <col min="2" max="2" width="25" style="1" customWidth="1"/>
    <col min="3" max="3" width="36" style="1" customWidth="1"/>
    <col min="4" max="4" width="28" style="1" customWidth="1"/>
    <col min="5" max="5" width="30.5703125" style="1" customWidth="1"/>
    <col min="6" max="6" width="38.7109375" style="1" customWidth="1"/>
    <col min="7" max="7" width="35.7109375" style="1" customWidth="1"/>
    <col min="8" max="8" width="30.28515625" style="1" customWidth="1"/>
    <col min="9" max="9" width="5.7109375" style="1" customWidth="1"/>
    <col min="10" max="10" width="6.28515625" style="1" customWidth="1"/>
    <col min="11" max="11" width="12.5703125" style="1" customWidth="1"/>
    <col min="12" max="16" width="5.7109375" style="1" customWidth="1"/>
    <col min="17" max="1024" width="9.140625" style="1"/>
  </cols>
  <sheetData>
    <row r="1" spans="1:16" s="2" customFormat="1" ht="37.5" customHeight="1" x14ac:dyDescent="0.25">
      <c r="A1" s="104" t="s">
        <v>0</v>
      </c>
      <c r="B1" s="104"/>
      <c r="C1" s="104"/>
      <c r="D1" s="1"/>
    </row>
    <row r="2" spans="1:16" s="4" customFormat="1" ht="37.5" customHeight="1" x14ac:dyDescent="0.25">
      <c r="A2" s="105" t="s">
        <v>218</v>
      </c>
      <c r="B2" s="105"/>
      <c r="C2" s="105"/>
      <c r="D2" s="106" t="s">
        <v>190</v>
      </c>
      <c r="E2" s="106"/>
      <c r="F2" s="106"/>
      <c r="G2" s="3" t="s">
        <v>1</v>
      </c>
      <c r="H2" s="64" t="s">
        <v>135</v>
      </c>
      <c r="I2" s="107">
        <v>46266</v>
      </c>
      <c r="J2" s="107"/>
      <c r="K2" s="107"/>
      <c r="L2" s="107"/>
    </row>
    <row r="3" spans="1:16" s="4" customFormat="1" ht="37.5" customHeight="1" x14ac:dyDescent="0.25">
      <c r="A3" s="108" t="s">
        <v>219</v>
      </c>
      <c r="B3" s="108"/>
      <c r="C3" s="108"/>
      <c r="D3" s="109" t="s">
        <v>175</v>
      </c>
      <c r="E3" s="109"/>
      <c r="F3" s="109"/>
      <c r="G3" s="5" t="s">
        <v>2</v>
      </c>
      <c r="H3" s="6"/>
      <c r="I3" s="110" t="s">
        <v>178</v>
      </c>
      <c r="J3" s="110"/>
      <c r="K3" s="110"/>
      <c r="L3" s="110"/>
    </row>
    <row r="5" spans="1:16" s="2" customFormat="1" ht="37.5" customHeight="1" x14ac:dyDescent="0.25">
      <c r="A5" s="111" t="s">
        <v>3</v>
      </c>
      <c r="B5" s="112" t="s">
        <v>4</v>
      </c>
      <c r="C5" s="113" t="s">
        <v>179</v>
      </c>
      <c r="D5" s="113"/>
      <c r="E5" s="114" t="s">
        <v>5</v>
      </c>
      <c r="F5" s="115" t="s">
        <v>6</v>
      </c>
      <c r="G5" s="115"/>
      <c r="H5" s="116" t="s">
        <v>7</v>
      </c>
      <c r="I5" s="117" t="s">
        <v>8</v>
      </c>
      <c r="J5" s="118" t="s">
        <v>9</v>
      </c>
      <c r="K5" s="119" t="s">
        <v>10</v>
      </c>
      <c r="L5" s="120" t="s">
        <v>11</v>
      </c>
      <c r="M5" s="120"/>
      <c r="N5" s="120"/>
      <c r="O5" s="120"/>
      <c r="P5" s="120"/>
    </row>
    <row r="6" spans="1:16" s="13" customFormat="1" ht="104.25" customHeight="1" x14ac:dyDescent="0.25">
      <c r="A6" s="111"/>
      <c r="B6" s="112"/>
      <c r="C6" s="7" t="s">
        <v>12</v>
      </c>
      <c r="D6" s="7" t="s">
        <v>13</v>
      </c>
      <c r="E6" s="114"/>
      <c r="F6" s="8" t="s">
        <v>14</v>
      </c>
      <c r="G6" s="9" t="s">
        <v>15</v>
      </c>
      <c r="H6" s="116"/>
      <c r="I6" s="117"/>
      <c r="J6" s="118"/>
      <c r="K6" s="119"/>
      <c r="L6" s="10" t="s">
        <v>16</v>
      </c>
      <c r="M6" s="11" t="s">
        <v>136</v>
      </c>
      <c r="N6" s="11" t="s">
        <v>17</v>
      </c>
      <c r="O6" s="11" t="s">
        <v>18</v>
      </c>
      <c r="P6" s="12" t="s">
        <v>19</v>
      </c>
    </row>
    <row r="7" spans="1:16" ht="19.5" customHeight="1" thickBot="1" x14ac:dyDescent="0.3">
      <c r="A7" s="122" t="s">
        <v>20</v>
      </c>
      <c r="B7" s="122"/>
      <c r="C7" s="122"/>
      <c r="D7" s="122"/>
      <c r="E7" s="122"/>
      <c r="F7" s="122"/>
      <c r="G7" s="122"/>
      <c r="H7" s="122"/>
      <c r="I7" s="122"/>
      <c r="J7" s="122"/>
      <c r="K7" s="122"/>
      <c r="L7" s="122"/>
      <c r="M7" s="122"/>
      <c r="N7" s="122"/>
      <c r="O7" s="122"/>
      <c r="P7" s="122"/>
    </row>
    <row r="8" spans="1:16" ht="109.9" customHeight="1" x14ac:dyDescent="0.25">
      <c r="A8" s="14">
        <v>1</v>
      </c>
      <c r="B8" s="15" t="s">
        <v>21</v>
      </c>
      <c r="C8" s="28" t="s">
        <v>211</v>
      </c>
      <c r="D8" s="28" t="s">
        <v>195</v>
      </c>
      <c r="E8" s="28" t="s">
        <v>170</v>
      </c>
      <c r="F8" s="30" t="s">
        <v>164</v>
      </c>
      <c r="G8" s="31" t="s">
        <v>163</v>
      </c>
      <c r="H8" s="69" t="s">
        <v>169</v>
      </c>
      <c r="I8" s="21">
        <v>3</v>
      </c>
      <c r="J8" s="22" t="s">
        <v>36</v>
      </c>
      <c r="K8" s="23" t="str">
        <f>VLOOKUP($I8&amp;$J8,Sheet1!$A$7:$B$31,2,FALSE())</f>
        <v>Low</v>
      </c>
      <c r="L8" s="24" t="s">
        <v>25</v>
      </c>
      <c r="M8" s="24" t="s">
        <v>25</v>
      </c>
      <c r="N8" s="24" t="s">
        <v>25</v>
      </c>
      <c r="O8" s="24"/>
      <c r="P8" s="25"/>
    </row>
    <row r="9" spans="1:16" ht="166.15" customHeight="1" x14ac:dyDescent="0.25">
      <c r="A9" s="26">
        <v>2</v>
      </c>
      <c r="B9" s="27" t="s">
        <v>151</v>
      </c>
      <c r="C9" s="28" t="s">
        <v>198</v>
      </c>
      <c r="D9" s="28" t="s">
        <v>153</v>
      </c>
      <c r="E9" s="28" t="s">
        <v>170</v>
      </c>
      <c r="F9" s="30" t="s">
        <v>157</v>
      </c>
      <c r="G9" s="31" t="s">
        <v>199</v>
      </c>
      <c r="H9" s="32" t="s">
        <v>171</v>
      </c>
      <c r="I9" s="33">
        <v>3</v>
      </c>
      <c r="J9" s="34" t="s">
        <v>60</v>
      </c>
      <c r="K9" s="23" t="str">
        <f>VLOOKUP($I9&amp;$J9,Sheet1!$A$7:$B$31,2,FALSE())</f>
        <v>Low</v>
      </c>
      <c r="L9" s="35" t="s">
        <v>25</v>
      </c>
      <c r="M9" s="35" t="s">
        <v>25</v>
      </c>
      <c r="N9" s="35" t="s">
        <v>25</v>
      </c>
      <c r="O9" s="35"/>
      <c r="P9" s="36"/>
    </row>
    <row r="10" spans="1:16" ht="117" customHeight="1" x14ac:dyDescent="0.25">
      <c r="A10" s="26">
        <v>2</v>
      </c>
      <c r="B10" s="27" t="s">
        <v>28</v>
      </c>
      <c r="C10" s="65" t="s">
        <v>212</v>
      </c>
      <c r="D10" s="68" t="s">
        <v>194</v>
      </c>
      <c r="E10" s="66" t="s">
        <v>155</v>
      </c>
      <c r="F10" s="30" t="s">
        <v>156</v>
      </c>
      <c r="G10" s="31" t="s">
        <v>167</v>
      </c>
      <c r="H10" s="32" t="s">
        <v>171</v>
      </c>
      <c r="I10" s="33">
        <v>2</v>
      </c>
      <c r="J10" s="34" t="s">
        <v>60</v>
      </c>
      <c r="K10" s="23" t="str">
        <f>VLOOKUP($I10&amp;$J10,Sheet1!$A$7:$B$31,2,FALSE())</f>
        <v>Low</v>
      </c>
      <c r="L10" s="35" t="s">
        <v>25</v>
      </c>
      <c r="M10" s="35" t="s">
        <v>25</v>
      </c>
      <c r="N10" s="35"/>
      <c r="O10" s="35"/>
      <c r="P10" s="36" t="s">
        <v>25</v>
      </c>
    </row>
    <row r="11" spans="1:16" ht="60.75" customHeight="1" x14ac:dyDescent="0.25">
      <c r="A11" s="26">
        <v>2</v>
      </c>
      <c r="B11" s="27" t="s">
        <v>28</v>
      </c>
      <c r="C11" s="28"/>
      <c r="D11" s="28"/>
      <c r="E11" s="29"/>
      <c r="F11" s="30" t="s">
        <v>29</v>
      </c>
      <c r="G11" s="70" t="s">
        <v>27</v>
      </c>
      <c r="H11" s="32"/>
      <c r="I11" s="33">
        <v>2</v>
      </c>
      <c r="J11" s="34" t="s">
        <v>36</v>
      </c>
      <c r="K11" s="23" t="str">
        <f>VLOOKUP($I11&amp;$J11,Sheet1!$A$7:$B$31,2,FALSE())</f>
        <v>Low</v>
      </c>
      <c r="L11" s="35" t="s">
        <v>25</v>
      </c>
      <c r="M11" s="35" t="s">
        <v>25</v>
      </c>
      <c r="N11" s="35"/>
      <c r="O11" s="35"/>
      <c r="P11" s="36" t="s">
        <v>25</v>
      </c>
    </row>
    <row r="12" spans="1:16" ht="74.650000000000006" customHeight="1" x14ac:dyDescent="0.25">
      <c r="A12" s="26">
        <v>2</v>
      </c>
      <c r="B12" s="27" t="s">
        <v>28</v>
      </c>
      <c r="C12" s="28"/>
      <c r="D12" s="68"/>
      <c r="E12" s="29"/>
      <c r="F12" s="30" t="s">
        <v>147</v>
      </c>
      <c r="G12" s="31" t="s">
        <v>196</v>
      </c>
      <c r="H12" s="67"/>
      <c r="I12" s="33">
        <v>2</v>
      </c>
      <c r="J12" s="34" t="s">
        <v>60</v>
      </c>
      <c r="K12" s="75" t="s">
        <v>71</v>
      </c>
      <c r="L12" s="35" t="s">
        <v>25</v>
      </c>
      <c r="M12" s="35" t="s">
        <v>25</v>
      </c>
      <c r="N12" s="35"/>
      <c r="O12" s="35"/>
      <c r="P12" s="36" t="s">
        <v>25</v>
      </c>
    </row>
    <row r="13" spans="1:16" ht="74.650000000000006" customHeight="1" x14ac:dyDescent="0.25">
      <c r="A13" s="26">
        <v>3</v>
      </c>
      <c r="B13" s="27" t="s">
        <v>41</v>
      </c>
      <c r="C13" s="28" t="s">
        <v>213</v>
      </c>
      <c r="D13" s="28" t="s">
        <v>42</v>
      </c>
      <c r="E13" s="29" t="s">
        <v>162</v>
      </c>
      <c r="F13" s="30" t="s">
        <v>206</v>
      </c>
      <c r="G13" s="31" t="s">
        <v>43</v>
      </c>
      <c r="H13" s="67" t="s">
        <v>169</v>
      </c>
      <c r="I13" s="33">
        <v>3</v>
      </c>
      <c r="J13" s="34" t="s">
        <v>24</v>
      </c>
      <c r="K13" s="23" t="str">
        <f>VLOOKUP($I13&amp;$J13,Sheet1!$A$7:$B$31,2,FALSE())</f>
        <v>Moderate</v>
      </c>
      <c r="L13" s="35" t="s">
        <v>25</v>
      </c>
      <c r="M13" s="35" t="s">
        <v>25</v>
      </c>
      <c r="N13" s="35" t="s">
        <v>25</v>
      </c>
      <c r="O13" s="35"/>
      <c r="P13" s="36" t="s">
        <v>25</v>
      </c>
    </row>
    <row r="14" spans="1:16" ht="87" customHeight="1" x14ac:dyDescent="0.25">
      <c r="A14" s="26">
        <v>3</v>
      </c>
      <c r="B14" s="27" t="s">
        <v>41</v>
      </c>
      <c r="C14" s="74" t="s">
        <v>143</v>
      </c>
      <c r="D14" s="28" t="s">
        <v>197</v>
      </c>
      <c r="E14" s="29"/>
      <c r="F14" s="30"/>
      <c r="G14" s="31"/>
      <c r="H14" s="32"/>
      <c r="I14" s="33">
        <v>3</v>
      </c>
      <c r="J14" s="34" t="s">
        <v>24</v>
      </c>
      <c r="K14" s="23" t="str">
        <f>VLOOKUP($I14&amp;$J14,Sheet1!$A$7:$B$31,2,FALSE())</f>
        <v>Moderate</v>
      </c>
      <c r="L14" s="35" t="s">
        <v>25</v>
      </c>
      <c r="M14" s="35" t="s">
        <v>25</v>
      </c>
      <c r="N14" s="35" t="s">
        <v>25</v>
      </c>
      <c r="O14" s="41"/>
      <c r="P14" s="36"/>
    </row>
    <row r="15" spans="1:16" ht="102" x14ac:dyDescent="0.25">
      <c r="A15" s="26">
        <v>4</v>
      </c>
      <c r="B15" s="27" t="s">
        <v>145</v>
      </c>
      <c r="C15" s="28" t="s">
        <v>159</v>
      </c>
      <c r="D15" s="28" t="s">
        <v>152</v>
      </c>
      <c r="E15" s="29" t="s">
        <v>146</v>
      </c>
      <c r="F15" s="30" t="s">
        <v>223</v>
      </c>
      <c r="G15" s="31" t="s">
        <v>224</v>
      </c>
      <c r="H15" s="73" t="s">
        <v>225</v>
      </c>
      <c r="I15" s="33">
        <v>3</v>
      </c>
      <c r="J15" s="34" t="s">
        <v>24</v>
      </c>
      <c r="K15" s="23" t="str">
        <f>VLOOKUP($I15&amp;$J15,Sheet1!$A$7:$B$31,2,FALSE())</f>
        <v>Moderate</v>
      </c>
      <c r="L15" s="35" t="s">
        <v>25</v>
      </c>
      <c r="M15" s="35" t="s">
        <v>25</v>
      </c>
      <c r="N15" s="35" t="s">
        <v>25</v>
      </c>
      <c r="O15" s="35" t="s">
        <v>25</v>
      </c>
      <c r="P15" s="36" t="s">
        <v>25</v>
      </c>
    </row>
    <row r="16" spans="1:16" ht="99" customHeight="1" thickBot="1" x14ac:dyDescent="0.3">
      <c r="A16" s="26">
        <v>4</v>
      </c>
      <c r="B16" s="27" t="s">
        <v>145</v>
      </c>
      <c r="C16" s="28" t="s">
        <v>160</v>
      </c>
      <c r="D16" s="28" t="s">
        <v>161</v>
      </c>
      <c r="E16" s="29"/>
      <c r="F16" s="71"/>
      <c r="G16" s="72"/>
      <c r="H16" s="32"/>
      <c r="I16" s="33">
        <v>3</v>
      </c>
      <c r="J16" s="34" t="s">
        <v>24</v>
      </c>
      <c r="K16" s="23" t="str">
        <f>VLOOKUP($I16&amp;$J16,Sheet1!$A$7:$B$31,2,FALSE())</f>
        <v>Moderate</v>
      </c>
      <c r="L16" s="35" t="s">
        <v>25</v>
      </c>
      <c r="M16" s="35" t="s">
        <v>25</v>
      </c>
      <c r="N16" s="35" t="s">
        <v>25</v>
      </c>
      <c r="O16" s="35" t="s">
        <v>25</v>
      </c>
      <c r="P16" s="36"/>
    </row>
    <row r="17" spans="1:16" ht="19.5" customHeight="1" thickBot="1" x14ac:dyDescent="0.3">
      <c r="A17" s="122" t="s">
        <v>30</v>
      </c>
      <c r="B17" s="122"/>
      <c r="C17" s="122"/>
      <c r="D17" s="122"/>
      <c r="E17" s="122"/>
      <c r="F17" s="122"/>
      <c r="G17" s="122"/>
      <c r="H17" s="122"/>
      <c r="I17" s="122"/>
      <c r="J17" s="122"/>
      <c r="K17" s="122"/>
      <c r="L17" s="122"/>
      <c r="M17" s="122"/>
      <c r="N17" s="122"/>
      <c r="O17" s="122"/>
      <c r="P17" s="122"/>
    </row>
    <row r="18" spans="1:16" ht="105.75" customHeight="1" x14ac:dyDescent="0.25">
      <c r="A18" s="14">
        <v>5</v>
      </c>
      <c r="B18" s="15" t="s">
        <v>172</v>
      </c>
      <c r="C18" s="16" t="s">
        <v>210</v>
      </c>
      <c r="D18" s="28" t="s">
        <v>158</v>
      </c>
      <c r="E18" s="37" t="s">
        <v>31</v>
      </c>
      <c r="F18" s="30" t="s">
        <v>137</v>
      </c>
      <c r="G18" s="31" t="s">
        <v>26</v>
      </c>
      <c r="H18" s="20" t="s">
        <v>171</v>
      </c>
      <c r="I18" s="21">
        <v>2</v>
      </c>
      <c r="J18" s="22" t="s">
        <v>24</v>
      </c>
      <c r="K18" s="23" t="str">
        <f>VLOOKUP($I18&amp;$J18,Sheet1!$A$7:$B$31,2,FALSE())</f>
        <v>Low</v>
      </c>
      <c r="L18" s="24" t="s">
        <v>25</v>
      </c>
      <c r="M18" s="35" t="s">
        <v>25</v>
      </c>
      <c r="N18" s="35" t="s">
        <v>25</v>
      </c>
      <c r="O18" s="35"/>
      <c r="P18" s="25"/>
    </row>
    <row r="19" spans="1:16" ht="144" customHeight="1" x14ac:dyDescent="0.25">
      <c r="A19" s="38">
        <v>6</v>
      </c>
      <c r="B19" s="27" t="s">
        <v>32</v>
      </c>
      <c r="C19" s="28" t="s">
        <v>202</v>
      </c>
      <c r="D19" s="28" t="s">
        <v>203</v>
      </c>
      <c r="E19" s="29" t="s">
        <v>193</v>
      </c>
      <c r="F19" s="30" t="s">
        <v>165</v>
      </c>
      <c r="G19" s="31" t="s">
        <v>166</v>
      </c>
      <c r="H19" s="32" t="s">
        <v>35</v>
      </c>
      <c r="I19" s="33">
        <v>3</v>
      </c>
      <c r="J19" s="34" t="s">
        <v>24</v>
      </c>
      <c r="K19" s="23" t="str">
        <f>VLOOKUP($I19&amp;$J19,Sheet1!$A$7:$B$31,2,FALSE())</f>
        <v>Moderate</v>
      </c>
      <c r="L19" s="35" t="s">
        <v>25</v>
      </c>
      <c r="M19" s="35" t="s">
        <v>25</v>
      </c>
      <c r="N19" s="35" t="s">
        <v>25</v>
      </c>
      <c r="O19" s="35" t="s">
        <v>25</v>
      </c>
      <c r="P19" s="36"/>
    </row>
    <row r="20" spans="1:16" ht="94.5" customHeight="1" x14ac:dyDescent="0.25">
      <c r="A20" s="38">
        <v>6</v>
      </c>
      <c r="B20" s="27" t="s">
        <v>32</v>
      </c>
      <c r="C20" s="28" t="s">
        <v>208</v>
      </c>
      <c r="D20" s="28" t="s">
        <v>33</v>
      </c>
      <c r="E20" s="29"/>
      <c r="F20" s="30"/>
      <c r="G20" s="31"/>
      <c r="H20" s="32"/>
      <c r="I20" s="33">
        <v>5</v>
      </c>
      <c r="J20" s="34" t="s">
        <v>36</v>
      </c>
      <c r="K20" s="23" t="str">
        <f>VLOOKUP($I20&amp;$J20,Sheet1!$A$7:$B$31,2,FALSE())</f>
        <v>Substantial</v>
      </c>
      <c r="L20" s="35" t="s">
        <v>25</v>
      </c>
      <c r="M20" s="35"/>
      <c r="N20" s="35"/>
      <c r="O20" s="35"/>
      <c r="P20" s="36"/>
    </row>
    <row r="21" spans="1:16" ht="94.5" customHeight="1" thickBot="1" x14ac:dyDescent="0.3">
      <c r="A21" s="38">
        <v>6</v>
      </c>
      <c r="B21" s="27" t="s">
        <v>32</v>
      </c>
      <c r="C21" s="28" t="s">
        <v>200</v>
      </c>
      <c r="D21" s="28"/>
      <c r="E21" s="29"/>
      <c r="F21" s="91"/>
      <c r="G21" s="92"/>
      <c r="H21" s="32"/>
      <c r="I21" s="33">
        <v>5</v>
      </c>
      <c r="J21" s="34" t="s">
        <v>60</v>
      </c>
      <c r="K21" s="23" t="str">
        <f>VLOOKUP($I21&amp;$J21,Sheet1!$A$7:$B$31,2,FALSE())</f>
        <v>Moderate</v>
      </c>
      <c r="L21" s="35" t="s">
        <v>25</v>
      </c>
      <c r="M21" s="35" t="s">
        <v>25</v>
      </c>
      <c r="N21" s="35"/>
      <c r="O21" s="35"/>
      <c r="P21" s="36"/>
    </row>
    <row r="22" spans="1:16" ht="19.5" customHeight="1" thickBot="1" x14ac:dyDescent="0.3">
      <c r="A22" s="122" t="s">
        <v>38</v>
      </c>
      <c r="B22" s="122"/>
      <c r="C22" s="122"/>
      <c r="D22" s="122"/>
      <c r="E22" s="122"/>
      <c r="F22" s="122"/>
      <c r="G22" s="122"/>
      <c r="H22" s="122"/>
      <c r="I22" s="122"/>
      <c r="J22" s="122"/>
      <c r="K22" s="122"/>
      <c r="L22" s="122"/>
      <c r="M22" s="122"/>
      <c r="N22" s="122"/>
      <c r="O22" s="122"/>
      <c r="P22" s="122"/>
    </row>
    <row r="23" spans="1:16" ht="115.9" customHeight="1" thickBot="1" x14ac:dyDescent="0.3">
      <c r="A23" s="14">
        <v>7</v>
      </c>
      <c r="B23" s="15" t="s">
        <v>138</v>
      </c>
      <c r="C23" s="17" t="s">
        <v>140</v>
      </c>
      <c r="D23" s="17" t="s">
        <v>168</v>
      </c>
      <c r="E23" s="18" t="s">
        <v>39</v>
      </c>
      <c r="F23" s="30" t="s">
        <v>137</v>
      </c>
      <c r="G23" s="19" t="s">
        <v>40</v>
      </c>
      <c r="H23" s="20" t="s">
        <v>171</v>
      </c>
      <c r="I23" s="39">
        <v>2</v>
      </c>
      <c r="J23" s="22" t="s">
        <v>60</v>
      </c>
      <c r="K23" s="23" t="str">
        <f>VLOOKUP($I23&amp;$J23,Sheet1!$A$7:$B$31,2,FALSE())</f>
        <v>Low</v>
      </c>
      <c r="L23" s="35" t="s">
        <v>25</v>
      </c>
      <c r="M23" s="35"/>
      <c r="N23" s="35" t="s">
        <v>25</v>
      </c>
      <c r="O23" s="35"/>
      <c r="P23" s="25"/>
    </row>
    <row r="24" spans="1:16" ht="78" customHeight="1" thickBot="1" x14ac:dyDescent="0.3">
      <c r="A24" s="26">
        <v>8</v>
      </c>
      <c r="B24" s="27" t="s">
        <v>139</v>
      </c>
      <c r="C24" s="28" t="s">
        <v>141</v>
      </c>
      <c r="D24" s="28" t="s">
        <v>142</v>
      </c>
      <c r="E24" s="29" t="s">
        <v>39</v>
      </c>
      <c r="F24" s="30" t="s">
        <v>137</v>
      </c>
      <c r="G24" s="43" t="s">
        <v>40</v>
      </c>
      <c r="H24" s="40"/>
      <c r="I24" s="39">
        <v>1</v>
      </c>
      <c r="J24" s="22" t="s">
        <v>60</v>
      </c>
      <c r="K24" s="23" t="str">
        <f>VLOOKUP($I24&amp;$J24,Sheet1!$A$7:$B$31,2,FALSE())</f>
        <v>Low</v>
      </c>
      <c r="L24" s="35" t="s">
        <v>25</v>
      </c>
      <c r="M24" s="35"/>
      <c r="N24" s="35" t="s">
        <v>25</v>
      </c>
      <c r="O24" s="35"/>
      <c r="P24" s="25"/>
    </row>
    <row r="25" spans="1:16" ht="19.5" customHeight="1" thickBot="1" x14ac:dyDescent="0.3">
      <c r="A25" s="122" t="s">
        <v>45</v>
      </c>
      <c r="B25" s="122"/>
      <c r="C25" s="122"/>
      <c r="D25" s="122"/>
      <c r="E25" s="122"/>
      <c r="F25" s="122"/>
      <c r="G25" s="122"/>
      <c r="H25" s="122"/>
      <c r="I25" s="122"/>
      <c r="J25" s="122"/>
      <c r="K25" s="122"/>
      <c r="L25" s="122"/>
      <c r="M25" s="122"/>
      <c r="N25" s="122"/>
      <c r="O25" s="122"/>
      <c r="P25" s="122"/>
    </row>
    <row r="26" spans="1:16" ht="60" customHeight="1" x14ac:dyDescent="0.25">
      <c r="A26" s="14">
        <v>9</v>
      </c>
      <c r="B26" s="76" t="s">
        <v>144</v>
      </c>
      <c r="C26" s="17" t="s">
        <v>191</v>
      </c>
      <c r="D26" s="17" t="s">
        <v>135</v>
      </c>
      <c r="E26" s="101" t="s">
        <v>205</v>
      </c>
      <c r="F26" s="103" t="s">
        <v>156</v>
      </c>
      <c r="G26" s="70" t="s">
        <v>135</v>
      </c>
      <c r="H26" s="97" t="s">
        <v>169</v>
      </c>
      <c r="I26" s="78">
        <v>2</v>
      </c>
      <c r="J26" s="22" t="s">
        <v>24</v>
      </c>
      <c r="K26" s="23" t="str">
        <f>VLOOKUP($I26&amp;$J26,Sheet1!$A$7:$B$31,2,FALSE())</f>
        <v>Low</v>
      </c>
      <c r="L26" s="35" t="s">
        <v>25</v>
      </c>
      <c r="M26" s="35"/>
      <c r="N26" s="35"/>
      <c r="O26" s="35"/>
      <c r="P26" s="25"/>
    </row>
    <row r="27" spans="1:16" ht="60" customHeight="1" thickBot="1" x14ac:dyDescent="0.3">
      <c r="A27" s="98">
        <v>10</v>
      </c>
      <c r="B27" s="74" t="s">
        <v>176</v>
      </c>
      <c r="C27" s="28" t="s">
        <v>192</v>
      </c>
      <c r="D27" s="28"/>
      <c r="E27" s="28" t="s">
        <v>177</v>
      </c>
      <c r="F27" s="31" t="s">
        <v>156</v>
      </c>
      <c r="G27" s="31"/>
      <c r="H27" s="97" t="s">
        <v>169</v>
      </c>
      <c r="I27" s="33">
        <v>2</v>
      </c>
      <c r="J27" s="80" t="s">
        <v>61</v>
      </c>
      <c r="K27" s="23" t="str">
        <f>VLOOKUP($I27&amp;$J27,Sheet1!$A$7:$B$31,2,FALSE())</f>
        <v>Moderate</v>
      </c>
      <c r="L27" s="81" t="s">
        <v>25</v>
      </c>
      <c r="M27" s="81"/>
      <c r="N27" s="81"/>
      <c r="O27" s="81"/>
      <c r="P27" s="81"/>
    </row>
    <row r="28" spans="1:16" ht="60" customHeight="1" thickBot="1" x14ac:dyDescent="0.3">
      <c r="A28" s="99">
        <v>11</v>
      </c>
      <c r="B28" s="100" t="s">
        <v>180</v>
      </c>
      <c r="C28" s="93" t="s">
        <v>204</v>
      </c>
      <c r="D28" s="44"/>
      <c r="E28" s="93" t="s">
        <v>181</v>
      </c>
      <c r="F28" s="94" t="s">
        <v>221</v>
      </c>
      <c r="G28" s="94" t="s">
        <v>222</v>
      </c>
      <c r="H28" s="95" t="s">
        <v>169</v>
      </c>
      <c r="I28" s="96">
        <v>1</v>
      </c>
      <c r="J28" s="102" t="s">
        <v>60</v>
      </c>
      <c r="K28" s="23" t="str">
        <f>VLOOKUP($I27&amp;$J27,Sheet1!$A$7:$B$31,2,FALSE())</f>
        <v>Moderate</v>
      </c>
      <c r="L28" s="79" t="s">
        <v>25</v>
      </c>
      <c r="M28" s="79"/>
      <c r="N28" s="79"/>
      <c r="O28" s="79"/>
      <c r="P28" s="79"/>
    </row>
    <row r="29" spans="1:16" ht="19.5" customHeight="1" thickBot="1" x14ac:dyDescent="0.3">
      <c r="A29" s="121" t="s">
        <v>154</v>
      </c>
      <c r="B29" s="122"/>
      <c r="C29" s="122"/>
      <c r="D29" s="122"/>
      <c r="E29" s="122"/>
      <c r="F29" s="122"/>
      <c r="G29" s="122"/>
      <c r="H29" s="122"/>
      <c r="I29" s="122"/>
      <c r="J29" s="122"/>
      <c r="K29" s="122"/>
      <c r="L29" s="122"/>
      <c r="M29" s="122"/>
      <c r="N29" s="122"/>
      <c r="O29" s="122"/>
      <c r="P29" s="122"/>
    </row>
    <row r="30" spans="1:16" ht="60" customHeight="1" thickBot="1" x14ac:dyDescent="0.3">
      <c r="A30" s="14">
        <v>12</v>
      </c>
      <c r="B30" s="15" t="s">
        <v>214</v>
      </c>
      <c r="C30" s="16" t="s">
        <v>215</v>
      </c>
      <c r="D30" s="16" t="s">
        <v>209</v>
      </c>
      <c r="E30" s="82" t="s">
        <v>216</v>
      </c>
      <c r="F30" s="83" t="s">
        <v>217</v>
      </c>
      <c r="G30" s="31" t="s">
        <v>48</v>
      </c>
      <c r="H30" s="20" t="s">
        <v>201</v>
      </c>
      <c r="I30" s="39">
        <v>3</v>
      </c>
      <c r="J30" s="22" t="s">
        <v>24</v>
      </c>
      <c r="K30" s="23" t="str">
        <f>VLOOKUP($I30&amp;$J30,Sheet1!$A$7:$B$31,2,FALSE())</f>
        <v>Moderate</v>
      </c>
      <c r="L30" s="35" t="s">
        <v>25</v>
      </c>
      <c r="M30" s="24"/>
      <c r="N30" s="24"/>
      <c r="O30" s="42"/>
      <c r="P30" s="25"/>
    </row>
    <row r="31" spans="1:16" ht="19.5" customHeight="1" thickBot="1" x14ac:dyDescent="0.3">
      <c r="A31" s="122" t="s">
        <v>187</v>
      </c>
      <c r="B31" s="122"/>
      <c r="C31" s="122"/>
      <c r="D31" s="122"/>
      <c r="E31" s="122"/>
      <c r="F31" s="122"/>
      <c r="G31" s="122"/>
      <c r="H31" s="122"/>
      <c r="I31" s="122"/>
      <c r="J31" s="122"/>
      <c r="K31" s="122"/>
      <c r="L31" s="122"/>
      <c r="M31" s="122"/>
      <c r="N31" s="122"/>
      <c r="O31" s="122"/>
      <c r="P31" s="122"/>
    </row>
    <row r="32" spans="1:16" ht="148.15" customHeight="1" thickBot="1" x14ac:dyDescent="0.3">
      <c r="A32" s="77">
        <v>13</v>
      </c>
      <c r="B32" s="15" t="s">
        <v>189</v>
      </c>
      <c r="C32" s="16"/>
      <c r="D32" s="16"/>
      <c r="E32" s="82" t="s">
        <v>220</v>
      </c>
      <c r="F32" s="84" t="s">
        <v>226</v>
      </c>
      <c r="G32" s="86" t="s">
        <v>188</v>
      </c>
      <c r="H32" s="85" t="s">
        <v>50</v>
      </c>
      <c r="I32" s="39">
        <v>4</v>
      </c>
      <c r="J32" s="22" t="s">
        <v>36</v>
      </c>
      <c r="K32" s="23" t="str">
        <f>VLOOKUP($I32&amp;$J32,Sheet1!$A$7:$B$31,2,FALSE())</f>
        <v>Moderate</v>
      </c>
      <c r="L32" s="35" t="s">
        <v>25</v>
      </c>
      <c r="M32" s="24"/>
      <c r="N32" s="24"/>
      <c r="O32" s="42"/>
      <c r="P32" s="25"/>
    </row>
    <row r="33" spans="1:16" ht="19.5" customHeight="1" thickBot="1" x14ac:dyDescent="0.3">
      <c r="A33" s="122" t="s">
        <v>51</v>
      </c>
      <c r="B33" s="123"/>
      <c r="C33" s="123"/>
      <c r="D33" s="123"/>
      <c r="E33" s="123"/>
      <c r="F33" s="123"/>
      <c r="G33" s="123"/>
      <c r="H33" s="123"/>
      <c r="I33" s="123"/>
      <c r="J33" s="123"/>
      <c r="K33" s="123"/>
      <c r="L33" s="122"/>
      <c r="M33" s="122"/>
      <c r="N33" s="122"/>
      <c r="O33" s="122"/>
      <c r="P33" s="122"/>
    </row>
    <row r="34" spans="1:16" ht="63.75" x14ac:dyDescent="0.25">
      <c r="A34" s="77">
        <v>14</v>
      </c>
      <c r="B34" s="28" t="s">
        <v>182</v>
      </c>
      <c r="C34" s="28" t="s">
        <v>184</v>
      </c>
      <c r="D34" s="28" t="s">
        <v>186</v>
      </c>
      <c r="E34" s="28" t="s">
        <v>183</v>
      </c>
      <c r="F34" s="31"/>
      <c r="G34" s="31"/>
      <c r="H34" s="31" t="s">
        <v>185</v>
      </c>
      <c r="I34" s="88">
        <v>3</v>
      </c>
      <c r="J34" s="34" t="s">
        <v>36</v>
      </c>
      <c r="K34" s="23" t="str">
        <f>VLOOKUP($I34&amp;$J34,Sheet1!$A$7:$B$31,2,FALSE())</f>
        <v>Low</v>
      </c>
      <c r="L34" s="24"/>
      <c r="M34" s="24" t="s">
        <v>25</v>
      </c>
      <c r="N34" s="24"/>
      <c r="O34" s="24" t="s">
        <v>25</v>
      </c>
      <c r="P34" s="25" t="s">
        <v>25</v>
      </c>
    </row>
    <row r="35" spans="1:16" ht="60" customHeight="1" x14ac:dyDescent="0.25">
      <c r="A35" s="14">
        <v>15</v>
      </c>
      <c r="B35" s="28" t="s">
        <v>173</v>
      </c>
      <c r="C35" s="89" t="s">
        <v>150</v>
      </c>
      <c r="D35" s="28" t="s">
        <v>174</v>
      </c>
      <c r="E35" s="28" t="s">
        <v>52</v>
      </c>
      <c r="F35" s="31" t="s">
        <v>148</v>
      </c>
      <c r="G35" s="31" t="s">
        <v>48</v>
      </c>
      <c r="H35" s="31" t="s">
        <v>53</v>
      </c>
      <c r="I35" s="88">
        <v>2</v>
      </c>
      <c r="J35" s="87" t="s">
        <v>24</v>
      </c>
      <c r="K35" s="23" t="str">
        <f>VLOOKUP($I35&amp;$J35,Sheet1!$A$7:$B$31,2,FALSE())</f>
        <v>Low</v>
      </c>
      <c r="L35" s="24" t="s">
        <v>25</v>
      </c>
      <c r="M35" s="24"/>
      <c r="N35" s="24"/>
      <c r="O35" s="42"/>
      <c r="P35" s="25"/>
    </row>
    <row r="36" spans="1:16" ht="64.150000000000006" customHeight="1" x14ac:dyDescent="0.25">
      <c r="A36" s="26">
        <v>16</v>
      </c>
      <c r="B36" s="28" t="s">
        <v>54</v>
      </c>
      <c r="C36" s="28" t="s">
        <v>149</v>
      </c>
      <c r="D36" s="28" t="s">
        <v>46</v>
      </c>
      <c r="E36" s="28" t="s">
        <v>55</v>
      </c>
      <c r="F36" s="31" t="s">
        <v>148</v>
      </c>
      <c r="G36" s="31" t="s">
        <v>48</v>
      </c>
      <c r="H36" s="31" t="s">
        <v>56</v>
      </c>
      <c r="I36" s="88">
        <v>2</v>
      </c>
      <c r="J36" s="90" t="s">
        <v>36</v>
      </c>
      <c r="K36" s="23" t="str">
        <f>VLOOKUP($I36&amp;$J36,Sheet1!$A$7:$B$31,2,FALSE())</f>
        <v>Low</v>
      </c>
      <c r="L36" s="35" t="s">
        <v>25</v>
      </c>
      <c r="M36" s="35"/>
      <c r="N36" s="35"/>
      <c r="O36" s="41"/>
      <c r="P36" s="36"/>
    </row>
  </sheetData>
  <mergeCells count="24">
    <mergeCell ref="A29:P29"/>
    <mergeCell ref="A31:P31"/>
    <mergeCell ref="A33:P33"/>
    <mergeCell ref="A7:P7"/>
    <mergeCell ref="A17:P17"/>
    <mergeCell ref="A22:P22"/>
    <mergeCell ref="A25:P25"/>
    <mergeCell ref="H5:H6"/>
    <mergeCell ref="I5:I6"/>
    <mergeCell ref="J5:J6"/>
    <mergeCell ref="K5:K6"/>
    <mergeCell ref="L5:P5"/>
    <mergeCell ref="A5:A6"/>
    <mergeCell ref="B5:B6"/>
    <mergeCell ref="C5:D5"/>
    <mergeCell ref="E5:E6"/>
    <mergeCell ref="F5:G5"/>
    <mergeCell ref="A1:C1"/>
    <mergeCell ref="A2:C2"/>
    <mergeCell ref="D2:F2"/>
    <mergeCell ref="I2:L2"/>
    <mergeCell ref="A3:C3"/>
    <mergeCell ref="D3:F3"/>
    <mergeCell ref="I3:L3"/>
  </mergeCells>
  <conditionalFormatting sqref="K8:K14">
    <cfRule type="cellIs" dxfId="98" priority="35" operator="equal">
      <formula>"M"</formula>
    </cfRule>
    <cfRule type="cellIs" dxfId="97" priority="34" operator="equal">
      <formula>"I"</formula>
    </cfRule>
    <cfRule type="cellIs" dxfId="96" priority="36" operator="equal">
      <formula>"L"</formula>
    </cfRule>
    <cfRule type="cellIs" dxfId="95" priority="37" operator="equal">
      <formula>"S"</formula>
    </cfRule>
    <cfRule type="cellIs" dxfId="94" priority="38" operator="equal">
      <formula>"M"</formula>
    </cfRule>
    <cfRule type="cellIs" dxfId="93" priority="39" operator="equal">
      <formula>"L"</formula>
    </cfRule>
    <cfRule type="cellIs" dxfId="92" priority="40" operator="equal">
      <formula>"S"</formula>
    </cfRule>
    <cfRule type="containsText" dxfId="91" priority="41" operator="containsText" text="Intolerable">
      <formula>NOT(ISERROR(SEARCH("Intolerable",K8)))</formula>
    </cfRule>
    <cfRule type="containsText" dxfId="90" priority="42" operator="containsText" text="Moderate">
      <formula>NOT(ISERROR(SEARCH("Moderate",K8)))</formula>
    </cfRule>
    <cfRule type="containsText" dxfId="89" priority="43" operator="containsText" text="Low">
      <formula>NOT(ISERROR(SEARCH("Low",K8)))</formula>
    </cfRule>
    <cfRule type="containsText" dxfId="88" priority="44" operator="containsText" text="Substantial">
      <formula>NOT(ISERROR(SEARCH("Substantial",K8)))</formula>
    </cfRule>
  </conditionalFormatting>
  <conditionalFormatting sqref="K13:K14">
    <cfRule type="cellIs" dxfId="87" priority="24" operator="equal">
      <formula>"M"</formula>
    </cfRule>
    <cfRule type="cellIs" dxfId="86" priority="25" operator="equal">
      <formula>"L"</formula>
    </cfRule>
    <cfRule type="cellIs" dxfId="85" priority="26" operator="equal">
      <formula>"S"</formula>
    </cfRule>
    <cfRule type="cellIs" dxfId="84" priority="27" operator="equal">
      <formula>"M"</formula>
    </cfRule>
    <cfRule type="cellIs" dxfId="83" priority="28" operator="equal">
      <formula>"L"</formula>
    </cfRule>
    <cfRule type="cellIs" dxfId="82" priority="29" operator="equal">
      <formula>"S"</formula>
    </cfRule>
    <cfRule type="containsText" dxfId="81" priority="30" operator="containsText" text="Intolerable">
      <formula>NOT(ISERROR(SEARCH("Intolerable",K13)))</formula>
    </cfRule>
    <cfRule type="containsText" dxfId="80" priority="31" operator="containsText" text="Moderate">
      <formula>NOT(ISERROR(SEARCH("Moderate",K13)))</formula>
    </cfRule>
    <cfRule type="containsText" dxfId="79" priority="32" operator="containsText" text="Low">
      <formula>NOT(ISERROR(SEARCH("Low",K13)))</formula>
    </cfRule>
    <cfRule type="containsText" dxfId="78" priority="33" operator="containsText" text="Substantial">
      <formula>NOT(ISERROR(SEARCH("Substantial",K13)))</formula>
    </cfRule>
    <cfRule type="cellIs" dxfId="77" priority="23" operator="equal">
      <formula>"I"</formula>
    </cfRule>
  </conditionalFormatting>
  <conditionalFormatting sqref="K14 K18:K21 K23:K24 K34:K36">
    <cfRule type="containsText" dxfId="76" priority="141" operator="containsText" text="Substantial">
      <formula>NOT(ISERROR(SEARCH("Substantial",K14)))</formula>
    </cfRule>
    <cfRule type="cellIs" dxfId="75" priority="135" operator="equal">
      <formula>"M"</formula>
    </cfRule>
    <cfRule type="cellIs" dxfId="74" priority="136" operator="equal">
      <formula>"L"</formula>
    </cfRule>
    <cfRule type="cellIs" dxfId="73" priority="137" operator="equal">
      <formula>"S"</formula>
    </cfRule>
    <cfRule type="containsText" dxfId="72" priority="138" operator="containsText" text="Intolerable">
      <formula>NOT(ISERROR(SEARCH("Intolerable",K14)))</formula>
    </cfRule>
    <cfRule type="containsText" dxfId="71" priority="139" operator="containsText" text="Moderate">
      <formula>NOT(ISERROR(SEARCH("Moderate",K14)))</formula>
    </cfRule>
    <cfRule type="containsText" dxfId="70" priority="140" operator="containsText" text="Low">
      <formula>NOT(ISERROR(SEARCH("Low",K14)))</formula>
    </cfRule>
  </conditionalFormatting>
  <conditionalFormatting sqref="K14:K16 K26:K28">
    <cfRule type="containsText" dxfId="69" priority="90" operator="containsText" text="Intolerable">
      <formula>NOT(ISERROR(SEARCH("Intolerable",K14)))</formula>
    </cfRule>
    <cfRule type="containsText" dxfId="68" priority="91" operator="containsText" text="Moderate">
      <formula>NOT(ISERROR(SEARCH("Moderate",K14)))</formula>
    </cfRule>
    <cfRule type="containsText" dxfId="67" priority="92" operator="containsText" text="Low">
      <formula>NOT(ISERROR(SEARCH("Low",K14)))</formula>
    </cfRule>
    <cfRule type="containsText" dxfId="66" priority="93" operator="containsText" text="Substantial">
      <formula>NOT(ISERROR(SEARCH("Substantial",K14)))</formula>
    </cfRule>
    <cfRule type="cellIs" dxfId="65" priority="83" operator="equal">
      <formula>"M"</formula>
    </cfRule>
    <cfRule type="cellIs" dxfId="64" priority="84" operator="equal">
      <formula>"L"</formula>
    </cfRule>
    <cfRule type="cellIs" dxfId="63" priority="82" operator="equal">
      <formula>"I"</formula>
    </cfRule>
    <cfRule type="cellIs" dxfId="62" priority="85" operator="equal">
      <formula>"S"</formula>
    </cfRule>
    <cfRule type="cellIs" dxfId="61" priority="87" operator="equal">
      <formula>"M"</formula>
    </cfRule>
    <cfRule type="cellIs" dxfId="60" priority="88" operator="equal">
      <formula>"L"</formula>
    </cfRule>
    <cfRule type="cellIs" dxfId="59" priority="89" operator="equal">
      <formula>"S"</formula>
    </cfRule>
  </conditionalFormatting>
  <conditionalFormatting sqref="K18:K21 K23:K24 K34:K36 K14">
    <cfRule type="cellIs" dxfId="58" priority="131" operator="equal">
      <formula>"M"</formula>
    </cfRule>
    <cfRule type="cellIs" dxfId="57" priority="132" operator="equal">
      <formula>"L"</formula>
    </cfRule>
    <cfRule type="cellIs" dxfId="56" priority="133" operator="equal">
      <formula>"S"</formula>
    </cfRule>
    <cfRule type="cellIs" dxfId="55" priority="130" operator="equal">
      <formula>"I"</formula>
    </cfRule>
  </conditionalFormatting>
  <conditionalFormatting sqref="K18:K21 K23:K24 K34:K36">
    <cfRule type="cellIs" dxfId="54" priority="125" operator="equal">
      <formula>"S"</formula>
    </cfRule>
    <cfRule type="containsText" dxfId="53" priority="126" operator="containsText" text="Intolerable">
      <formula>NOT(ISERROR(SEARCH("Intolerable",K18)))</formula>
    </cfRule>
    <cfRule type="containsText" dxfId="52" priority="127" operator="containsText" text="Moderate">
      <formula>NOT(ISERROR(SEARCH("Moderate",K18)))</formula>
    </cfRule>
    <cfRule type="containsText" dxfId="51" priority="128" operator="containsText" text="Low">
      <formula>NOT(ISERROR(SEARCH("Low",K18)))</formula>
    </cfRule>
    <cfRule type="containsText" dxfId="50" priority="129" operator="containsText" text="Substantial">
      <formula>NOT(ISERROR(SEARCH("Substantial",K18)))</formula>
    </cfRule>
    <cfRule type="cellIs" dxfId="49" priority="123" operator="equal">
      <formula>"M"</formula>
    </cfRule>
    <cfRule type="cellIs" dxfId="48" priority="118" operator="equal">
      <formula>"I"</formula>
    </cfRule>
    <cfRule type="cellIs" dxfId="47" priority="119" operator="equal">
      <formula>"M"</formula>
    </cfRule>
    <cfRule type="cellIs" dxfId="46" priority="120" operator="equal">
      <formula>"L"</formula>
    </cfRule>
    <cfRule type="cellIs" dxfId="45" priority="121" operator="equal">
      <formula>"S"</formula>
    </cfRule>
    <cfRule type="cellIs" dxfId="44" priority="124" operator="equal">
      <formula>"L"</formula>
    </cfRule>
  </conditionalFormatting>
  <conditionalFormatting sqref="K30">
    <cfRule type="cellIs" dxfId="43" priority="166" operator="equal">
      <formula>"I"</formula>
    </cfRule>
    <cfRule type="cellIs" dxfId="42" priority="167" operator="equal">
      <formula>"M"</formula>
    </cfRule>
    <cfRule type="cellIs" dxfId="41" priority="168" operator="equal">
      <formula>"L"</formula>
    </cfRule>
    <cfRule type="cellIs" dxfId="40" priority="169" operator="equal">
      <formula>"S"</formula>
    </cfRule>
    <cfRule type="cellIs" dxfId="39" priority="171" operator="equal">
      <formula>"M"</formula>
    </cfRule>
    <cfRule type="cellIs" dxfId="38" priority="172" operator="equal">
      <formula>"L"</formula>
    </cfRule>
    <cfRule type="cellIs" dxfId="37" priority="173" operator="equal">
      <formula>"S"</formula>
    </cfRule>
    <cfRule type="containsText" dxfId="36" priority="174" operator="containsText" text="Intolerable">
      <formula>NOT(ISERROR(SEARCH("Intolerable",K30)))</formula>
    </cfRule>
    <cfRule type="containsText" dxfId="35" priority="175" operator="containsText" text="Moderate">
      <formula>NOT(ISERROR(SEARCH("Moderate",K30)))</formula>
    </cfRule>
    <cfRule type="containsText" dxfId="34" priority="176" operator="containsText" text="Low">
      <formula>NOT(ISERROR(SEARCH("Low",K30)))</formula>
    </cfRule>
    <cfRule type="containsText" dxfId="33" priority="177" operator="containsText" text="Substantial">
      <formula>NOT(ISERROR(SEARCH("Substantial",K30)))</formula>
    </cfRule>
    <cfRule type="cellIs" dxfId="32" priority="178" operator="equal">
      <formula>"I"</formula>
    </cfRule>
    <cfRule type="cellIs" dxfId="31" priority="179" operator="equal">
      <formula>"M"</formula>
    </cfRule>
    <cfRule type="cellIs" dxfId="30" priority="180" operator="equal">
      <formula>"L"</formula>
    </cfRule>
    <cfRule type="cellIs" dxfId="29" priority="181" operator="equal">
      <formula>"S"</formula>
    </cfRule>
    <cfRule type="cellIs" dxfId="28" priority="183" operator="equal">
      <formula>"M"</formula>
    </cfRule>
    <cfRule type="cellIs" dxfId="27" priority="184" operator="equal">
      <formula>"L"</formula>
    </cfRule>
    <cfRule type="cellIs" dxfId="26" priority="185" operator="equal">
      <formula>"S"</formula>
    </cfRule>
    <cfRule type="containsText" dxfId="25" priority="186" operator="containsText" text="Intolerable">
      <formula>NOT(ISERROR(SEARCH("Intolerable",K30)))</formula>
    </cfRule>
    <cfRule type="containsText" dxfId="24" priority="187" operator="containsText" text="Moderate">
      <formula>NOT(ISERROR(SEARCH("Moderate",K30)))</formula>
    </cfRule>
    <cfRule type="containsText" dxfId="23" priority="188" operator="containsText" text="Low">
      <formula>NOT(ISERROR(SEARCH("Low",K30)))</formula>
    </cfRule>
    <cfRule type="containsText" dxfId="22" priority="189" operator="containsText" text="Substantial">
      <formula>NOT(ISERROR(SEARCH("Substantial",K30)))</formula>
    </cfRule>
  </conditionalFormatting>
  <conditionalFormatting sqref="K32">
    <cfRule type="cellIs" dxfId="21" priority="214" operator="equal">
      <formula>"I"</formula>
    </cfRule>
    <cfRule type="cellIs" dxfId="20" priority="215" operator="equal">
      <formula>"M"</formula>
    </cfRule>
    <cfRule type="cellIs" dxfId="19" priority="216" operator="equal">
      <formula>"L"</formula>
    </cfRule>
    <cfRule type="cellIs" dxfId="18" priority="217" operator="equal">
      <formula>"S"</formula>
    </cfRule>
    <cfRule type="cellIs" dxfId="17" priority="219" operator="equal">
      <formula>"M"</formula>
    </cfRule>
    <cfRule type="cellIs" dxfId="16" priority="220" operator="equal">
      <formula>"L"</formula>
    </cfRule>
    <cfRule type="cellIs" dxfId="15" priority="221" operator="equal">
      <formula>"S"</formula>
    </cfRule>
    <cfRule type="containsText" dxfId="14" priority="222" operator="containsText" text="Intolerable">
      <formula>NOT(ISERROR(SEARCH("Intolerable",K32)))</formula>
    </cfRule>
    <cfRule type="containsText" dxfId="13" priority="223" operator="containsText" text="Moderate">
      <formula>NOT(ISERROR(SEARCH("Moderate",K32)))</formula>
    </cfRule>
    <cfRule type="containsText" dxfId="12" priority="224" operator="containsText" text="Low">
      <formula>NOT(ISERROR(SEARCH("Low",K32)))</formula>
    </cfRule>
    <cfRule type="containsText" dxfId="11" priority="225" operator="containsText" text="Substantial">
      <formula>NOT(ISERROR(SEARCH("Substantial",K32)))</formula>
    </cfRule>
    <cfRule type="cellIs" dxfId="10" priority="226" operator="equal">
      <formula>"I"</formula>
    </cfRule>
    <cfRule type="cellIs" dxfId="9" priority="227" operator="equal">
      <formula>"M"</formula>
    </cfRule>
    <cfRule type="cellIs" dxfId="8" priority="228" operator="equal">
      <formula>"L"</formula>
    </cfRule>
    <cfRule type="cellIs" dxfId="7" priority="229" operator="equal">
      <formula>"S"</formula>
    </cfRule>
    <cfRule type="cellIs" dxfId="6" priority="231" operator="equal">
      <formula>"M"</formula>
    </cfRule>
    <cfRule type="cellIs" dxfId="5" priority="232" operator="equal">
      <formula>"L"</formula>
    </cfRule>
    <cfRule type="cellIs" dxfId="4" priority="233" operator="equal">
      <formula>"S"</formula>
    </cfRule>
    <cfRule type="containsText" dxfId="3" priority="234" operator="containsText" text="Intolerable">
      <formula>NOT(ISERROR(SEARCH("Intolerable",K32)))</formula>
    </cfRule>
    <cfRule type="containsText" dxfId="2" priority="235" operator="containsText" text="Moderate">
      <formula>NOT(ISERROR(SEARCH("Moderate",K32)))</formula>
    </cfRule>
    <cfRule type="containsText" dxfId="1" priority="236" operator="containsText" text="Low">
      <formula>NOT(ISERROR(SEARCH("Low",K32)))</formula>
    </cfRule>
    <cfRule type="containsText" dxfId="0" priority="237" operator="containsText" text="Substantial">
      <formula>NOT(ISERROR(SEARCH("Substantial",K32)))</formula>
    </cfRule>
  </conditionalFormatting>
  <dataValidations count="3">
    <dataValidation type="list" allowBlank="1" showInputMessage="1" showErrorMessage="1" sqref="J26:J28 J30 J32 J23:J24 J34:J36 J8:J16 J18:J21" xr:uid="{00000000-0002-0000-0000-000000000000}">
      <formula1>Likelihood</formula1>
      <formula2>0</formula2>
    </dataValidation>
    <dataValidation type="list" allowBlank="1" showInputMessage="1" showErrorMessage="1" sqref="I26:I28 I30 I32 I23:I24 I34:I36 I8:I16 I18:I21" xr:uid="{00000000-0002-0000-0000-000001000000}">
      <formula1>Severity</formula1>
      <formula2>0</formula2>
    </dataValidation>
    <dataValidation type="list" allowBlank="1" showInputMessage="1" showErrorMessage="1" sqref="L26:P28 L30:N30 P30 L32:N32 P32 L23:N24 P23:P24 L34:N36 P34:P36 L8:P16 L18:P21" xr:uid="{00000000-0002-0000-0000-000002000000}">
      <formula1>Select</formula1>
      <formula2>0</formula2>
    </dataValidation>
  </dataValidations>
  <pageMargins left="0.7" right="0.7" top="0.75" bottom="0.75" header="0.511811023622047" footer="0.511811023622047"/>
  <pageSetup orientation="portrait" horizontalDpi="300" verticalDpi="300"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AMJ20"/>
  <sheetViews>
    <sheetView topLeftCell="A12" zoomScaleNormal="100" workbookViewId="0">
      <selection activeCell="M15" sqref="M15"/>
    </sheetView>
  </sheetViews>
  <sheetFormatPr defaultColWidth="9.28515625" defaultRowHeight="17.25" x14ac:dyDescent="0.35"/>
  <cols>
    <col min="1" max="1" width="4" style="45" customWidth="1"/>
    <col min="2" max="2" width="6.5703125" style="45" customWidth="1"/>
    <col min="3" max="3" width="7.28515625" style="46" customWidth="1"/>
    <col min="4" max="4" width="31.28515625" style="45" customWidth="1"/>
    <col min="5" max="5" width="25.42578125" style="45" customWidth="1"/>
    <col min="6" max="6" width="19.5703125" style="47" customWidth="1"/>
    <col min="7" max="7" width="19.42578125" style="47" customWidth="1"/>
    <col min="8" max="8" width="18.5703125" style="47" customWidth="1"/>
    <col min="9" max="9" width="20.7109375" style="47" customWidth="1"/>
    <col min="10" max="10" width="20" style="47" customWidth="1"/>
    <col min="11" max="1024" width="9.140625" style="45"/>
  </cols>
  <sheetData>
    <row r="8" spans="2:10" ht="17.25" customHeight="1" x14ac:dyDescent="0.35">
      <c r="B8" s="126"/>
      <c r="C8" s="126"/>
      <c r="D8" s="127" t="s">
        <v>57</v>
      </c>
      <c r="E8" s="127" t="s">
        <v>58</v>
      </c>
      <c r="F8" s="128" t="s">
        <v>59</v>
      </c>
      <c r="G8" s="128"/>
      <c r="H8" s="128"/>
      <c r="I8" s="128"/>
      <c r="J8" s="128"/>
    </row>
    <row r="9" spans="2:10" x14ac:dyDescent="0.35">
      <c r="B9" s="126"/>
      <c r="C9" s="126"/>
      <c r="D9" s="127"/>
      <c r="E9" s="127"/>
      <c r="F9" s="48" t="s">
        <v>60</v>
      </c>
      <c r="G9" s="48" t="s">
        <v>36</v>
      </c>
      <c r="H9" s="48" t="s">
        <v>24</v>
      </c>
      <c r="I9" s="48" t="s">
        <v>61</v>
      </c>
      <c r="J9" s="48" t="s">
        <v>62</v>
      </c>
    </row>
    <row r="10" spans="2:10" ht="80.25" x14ac:dyDescent="0.35">
      <c r="B10" s="126"/>
      <c r="C10" s="126"/>
      <c r="D10" s="127"/>
      <c r="E10" s="127"/>
      <c r="F10" s="49" t="s">
        <v>63</v>
      </c>
      <c r="G10" s="49" t="s">
        <v>64</v>
      </c>
      <c r="H10" s="49" t="s">
        <v>65</v>
      </c>
      <c r="I10" s="49" t="s">
        <v>66</v>
      </c>
      <c r="J10" s="49" t="s">
        <v>67</v>
      </c>
    </row>
    <row r="11" spans="2:10" ht="50.25" x14ac:dyDescent="0.35">
      <c r="B11" s="129" t="s">
        <v>68</v>
      </c>
      <c r="C11" s="50">
        <v>1</v>
      </c>
      <c r="D11" s="51" t="s">
        <v>69</v>
      </c>
      <c r="E11" s="51" t="s">
        <v>70</v>
      </c>
      <c r="F11" s="52" t="s">
        <v>71</v>
      </c>
      <c r="G11" s="52" t="s">
        <v>71</v>
      </c>
      <c r="H11" s="52" t="s">
        <v>71</v>
      </c>
      <c r="I11" s="52" t="s">
        <v>71</v>
      </c>
      <c r="J11" s="53" t="s">
        <v>72</v>
      </c>
    </row>
    <row r="12" spans="2:10" ht="48.75" x14ac:dyDescent="0.35">
      <c r="B12" s="129"/>
      <c r="C12" s="50">
        <v>2</v>
      </c>
      <c r="D12" s="51" t="s">
        <v>73</v>
      </c>
      <c r="E12" s="51" t="s">
        <v>74</v>
      </c>
      <c r="F12" s="52" t="s">
        <v>71</v>
      </c>
      <c r="G12" s="52" t="s">
        <v>71</v>
      </c>
      <c r="H12" s="52" t="s">
        <v>71</v>
      </c>
      <c r="I12" s="53" t="s">
        <v>72</v>
      </c>
      <c r="J12" s="54" t="s">
        <v>75</v>
      </c>
    </row>
    <row r="13" spans="2:10" ht="48.75" x14ac:dyDescent="0.35">
      <c r="B13" s="129"/>
      <c r="C13" s="50">
        <v>3</v>
      </c>
      <c r="D13" s="51" t="s">
        <v>76</v>
      </c>
      <c r="E13" s="51" t="s">
        <v>77</v>
      </c>
      <c r="F13" s="52" t="s">
        <v>71</v>
      </c>
      <c r="G13" s="52" t="s">
        <v>71</v>
      </c>
      <c r="H13" s="53" t="s">
        <v>72</v>
      </c>
      <c r="I13" s="54" t="s">
        <v>75</v>
      </c>
      <c r="J13" s="55" t="s">
        <v>78</v>
      </c>
    </row>
    <row r="14" spans="2:10" ht="64.5" x14ac:dyDescent="0.35">
      <c r="B14" s="129"/>
      <c r="C14" s="50">
        <v>4</v>
      </c>
      <c r="D14" s="51" t="s">
        <v>79</v>
      </c>
      <c r="E14" s="51" t="s">
        <v>80</v>
      </c>
      <c r="F14" s="52" t="s">
        <v>71</v>
      </c>
      <c r="G14" s="53" t="s">
        <v>72</v>
      </c>
      <c r="H14" s="54" t="s">
        <v>75</v>
      </c>
      <c r="I14" s="55" t="s">
        <v>78</v>
      </c>
      <c r="J14" s="55" t="s">
        <v>78</v>
      </c>
    </row>
    <row r="15" spans="2:10" ht="66" x14ac:dyDescent="0.35">
      <c r="B15" s="129"/>
      <c r="C15" s="50">
        <v>5</v>
      </c>
      <c r="D15" s="51" t="s">
        <v>81</v>
      </c>
      <c r="E15" s="51" t="s">
        <v>82</v>
      </c>
      <c r="F15" s="53" t="s">
        <v>72</v>
      </c>
      <c r="G15" s="54" t="s">
        <v>75</v>
      </c>
      <c r="H15" s="55" t="s">
        <v>78</v>
      </c>
      <c r="I15" s="55" t="s">
        <v>78</v>
      </c>
      <c r="J15" s="55" t="s">
        <v>78</v>
      </c>
    </row>
    <row r="17" spans="4:10" ht="54.75" customHeight="1" x14ac:dyDescent="0.35">
      <c r="D17" s="52" t="s">
        <v>71</v>
      </c>
      <c r="E17" s="124" t="s">
        <v>83</v>
      </c>
      <c r="F17" s="124"/>
      <c r="G17" s="124"/>
      <c r="H17" s="124"/>
      <c r="I17" s="124"/>
      <c r="J17" s="124"/>
    </row>
    <row r="18" spans="4:10" ht="55.5" customHeight="1" x14ac:dyDescent="0.35">
      <c r="D18" s="53" t="s">
        <v>72</v>
      </c>
      <c r="E18" s="125" t="s">
        <v>84</v>
      </c>
      <c r="F18" s="125"/>
      <c r="G18" s="125"/>
      <c r="H18" s="125"/>
      <c r="I18" s="125"/>
      <c r="J18" s="125"/>
    </row>
    <row r="19" spans="4:10" ht="53.25" customHeight="1" x14ac:dyDescent="0.35">
      <c r="D19" s="54" t="s">
        <v>75</v>
      </c>
      <c r="E19" s="124" t="s">
        <v>85</v>
      </c>
      <c r="F19" s="124"/>
      <c r="G19" s="124"/>
      <c r="H19" s="124"/>
      <c r="I19" s="124"/>
      <c r="J19" s="124"/>
    </row>
    <row r="20" spans="4:10" ht="59.25" customHeight="1" x14ac:dyDescent="0.35">
      <c r="D20" s="55" t="s">
        <v>78</v>
      </c>
      <c r="E20" s="124" t="s">
        <v>86</v>
      </c>
      <c r="F20" s="124"/>
      <c r="G20" s="124"/>
      <c r="H20" s="124"/>
      <c r="I20" s="124"/>
      <c r="J20" s="124"/>
    </row>
  </sheetData>
  <mergeCells count="9">
    <mergeCell ref="E17:J17"/>
    <mergeCell ref="E18:J18"/>
    <mergeCell ref="E19:J19"/>
    <mergeCell ref="E20:J20"/>
    <mergeCell ref="B8:C10"/>
    <mergeCell ref="D8:D10"/>
    <mergeCell ref="E8:E10"/>
    <mergeCell ref="F8:J8"/>
    <mergeCell ref="B11:B15"/>
  </mergeCells>
  <pageMargins left="0.7" right="0.7" top="0.75" bottom="0.75" header="0.511811023622047" footer="0.511811023622047"/>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31"/>
  <sheetViews>
    <sheetView zoomScaleNormal="100" workbookViewId="0">
      <selection activeCell="E22" sqref="E22"/>
    </sheetView>
  </sheetViews>
  <sheetFormatPr defaultColWidth="9.28515625" defaultRowHeight="17.25" x14ac:dyDescent="0.35"/>
  <cols>
    <col min="1" max="1" width="9.140625" style="45"/>
    <col min="2" max="2" width="10.7109375" style="45" customWidth="1"/>
    <col min="3" max="3" width="9.140625" style="45"/>
    <col min="4" max="4" width="27.140625" style="45" customWidth="1"/>
    <col min="5" max="5" width="86.42578125" style="45" customWidth="1"/>
    <col min="6" max="6" width="2.140625" style="45" customWidth="1"/>
    <col min="7" max="7" width="20.140625" style="45" customWidth="1"/>
    <col min="8" max="8" width="77" style="45" customWidth="1"/>
    <col min="9" max="9" width="86.42578125" style="45" customWidth="1"/>
    <col min="10" max="1024" width="9.140625" style="45"/>
  </cols>
  <sheetData>
    <row r="1" spans="1:8" ht="19.5" x14ac:dyDescent="0.35">
      <c r="A1" s="56">
        <v>1</v>
      </c>
      <c r="B1" s="46" t="s">
        <v>60</v>
      </c>
      <c r="D1" s="45" t="s">
        <v>87</v>
      </c>
      <c r="E1" s="45" t="s">
        <v>88</v>
      </c>
      <c r="F1" s="45" t="s">
        <v>25</v>
      </c>
      <c r="G1" s="45" t="s">
        <v>89</v>
      </c>
      <c r="H1" s="45" t="s">
        <v>90</v>
      </c>
    </row>
    <row r="2" spans="1:8" ht="19.5" x14ac:dyDescent="0.35">
      <c r="A2" s="56">
        <v>2</v>
      </c>
      <c r="B2" s="46" t="s">
        <v>36</v>
      </c>
      <c r="D2" s="45" t="s">
        <v>91</v>
      </c>
      <c r="E2" s="45" t="s">
        <v>92</v>
      </c>
      <c r="G2" s="45" t="s">
        <v>93</v>
      </c>
      <c r="H2" s="45" t="s">
        <v>94</v>
      </c>
    </row>
    <row r="3" spans="1:8" ht="19.5" x14ac:dyDescent="0.35">
      <c r="A3" s="56">
        <v>3</v>
      </c>
      <c r="B3" s="46" t="s">
        <v>24</v>
      </c>
      <c r="D3" s="45" t="s">
        <v>95</v>
      </c>
      <c r="E3" s="45" t="s">
        <v>96</v>
      </c>
      <c r="G3" s="45" t="s">
        <v>97</v>
      </c>
      <c r="H3" s="45" t="s">
        <v>98</v>
      </c>
    </row>
    <row r="4" spans="1:8" ht="19.5" x14ac:dyDescent="0.35">
      <c r="A4" s="56">
        <v>4</v>
      </c>
      <c r="B4" s="46" t="s">
        <v>61</v>
      </c>
      <c r="D4" s="45" t="s">
        <v>99</v>
      </c>
      <c r="E4" s="45" t="s">
        <v>100</v>
      </c>
      <c r="G4" s="45" t="s">
        <v>101</v>
      </c>
      <c r="H4" s="45" t="s">
        <v>102</v>
      </c>
    </row>
    <row r="5" spans="1:8" ht="19.5" x14ac:dyDescent="0.35">
      <c r="A5" s="56">
        <v>5</v>
      </c>
      <c r="B5" s="46" t="s">
        <v>62</v>
      </c>
    </row>
    <row r="7" spans="1:8" x14ac:dyDescent="0.35">
      <c r="A7" s="45" t="s">
        <v>103</v>
      </c>
      <c r="B7" s="46" t="s">
        <v>71</v>
      </c>
    </row>
    <row r="8" spans="1:8" x14ac:dyDescent="0.35">
      <c r="A8" s="45" t="s">
        <v>104</v>
      </c>
      <c r="B8" s="46" t="s">
        <v>71</v>
      </c>
    </row>
    <row r="9" spans="1:8" x14ac:dyDescent="0.35">
      <c r="A9" s="45" t="s">
        <v>105</v>
      </c>
      <c r="B9" s="46" t="s">
        <v>71</v>
      </c>
    </row>
    <row r="10" spans="1:8" x14ac:dyDescent="0.35">
      <c r="A10" s="45" t="s">
        <v>106</v>
      </c>
      <c r="B10" s="46" t="s">
        <v>71</v>
      </c>
    </row>
    <row r="11" spans="1:8" x14ac:dyDescent="0.35">
      <c r="A11" s="45" t="s">
        <v>107</v>
      </c>
      <c r="B11" s="46" t="s">
        <v>72</v>
      </c>
    </row>
    <row r="12" spans="1:8" x14ac:dyDescent="0.35">
      <c r="A12" s="45" t="s">
        <v>108</v>
      </c>
      <c r="B12" s="46" t="s">
        <v>71</v>
      </c>
    </row>
    <row r="13" spans="1:8" x14ac:dyDescent="0.35">
      <c r="A13" s="45" t="s">
        <v>109</v>
      </c>
      <c r="B13" s="46" t="s">
        <v>71</v>
      </c>
    </row>
    <row r="14" spans="1:8" x14ac:dyDescent="0.35">
      <c r="A14" s="45" t="s">
        <v>110</v>
      </c>
      <c r="B14" s="46" t="s">
        <v>71</v>
      </c>
    </row>
    <row r="15" spans="1:8" x14ac:dyDescent="0.35">
      <c r="A15" s="45" t="s">
        <v>111</v>
      </c>
      <c r="B15" s="46" t="s">
        <v>72</v>
      </c>
    </row>
    <row r="16" spans="1:8" x14ac:dyDescent="0.35">
      <c r="A16" s="45" t="s">
        <v>112</v>
      </c>
      <c r="B16" s="46" t="s">
        <v>75</v>
      </c>
    </row>
    <row r="17" spans="1:2" x14ac:dyDescent="0.35">
      <c r="A17" s="45" t="s">
        <v>113</v>
      </c>
      <c r="B17" s="46" t="s">
        <v>71</v>
      </c>
    </row>
    <row r="18" spans="1:2" x14ac:dyDescent="0.35">
      <c r="A18" s="45" t="s">
        <v>114</v>
      </c>
      <c r="B18" s="46" t="s">
        <v>71</v>
      </c>
    </row>
    <row r="19" spans="1:2" x14ac:dyDescent="0.35">
      <c r="A19" s="45" t="s">
        <v>115</v>
      </c>
      <c r="B19" s="46" t="s">
        <v>72</v>
      </c>
    </row>
    <row r="20" spans="1:2" x14ac:dyDescent="0.35">
      <c r="A20" s="45" t="s">
        <v>116</v>
      </c>
      <c r="B20" s="46" t="s">
        <v>75</v>
      </c>
    </row>
    <row r="21" spans="1:2" x14ac:dyDescent="0.35">
      <c r="A21" s="45" t="s">
        <v>117</v>
      </c>
      <c r="B21" s="46" t="s">
        <v>78</v>
      </c>
    </row>
    <row r="22" spans="1:2" x14ac:dyDescent="0.35">
      <c r="A22" s="45" t="s">
        <v>118</v>
      </c>
      <c r="B22" s="46" t="s">
        <v>71</v>
      </c>
    </row>
    <row r="23" spans="1:2" x14ac:dyDescent="0.35">
      <c r="A23" s="45" t="s">
        <v>119</v>
      </c>
      <c r="B23" s="46" t="s">
        <v>72</v>
      </c>
    </row>
    <row r="24" spans="1:2" x14ac:dyDescent="0.35">
      <c r="A24" s="45" t="s">
        <v>120</v>
      </c>
      <c r="B24" s="46" t="s">
        <v>75</v>
      </c>
    </row>
    <row r="25" spans="1:2" x14ac:dyDescent="0.35">
      <c r="A25" s="45" t="s">
        <v>121</v>
      </c>
      <c r="B25" s="46" t="s">
        <v>78</v>
      </c>
    </row>
    <row r="26" spans="1:2" x14ac:dyDescent="0.35">
      <c r="A26" s="45" t="s">
        <v>122</v>
      </c>
      <c r="B26" s="46" t="s">
        <v>78</v>
      </c>
    </row>
    <row r="27" spans="1:2" x14ac:dyDescent="0.35">
      <c r="A27" s="45" t="s">
        <v>123</v>
      </c>
      <c r="B27" s="46" t="s">
        <v>72</v>
      </c>
    </row>
    <row r="28" spans="1:2" x14ac:dyDescent="0.35">
      <c r="A28" s="45" t="s">
        <v>124</v>
      </c>
      <c r="B28" s="46" t="s">
        <v>75</v>
      </c>
    </row>
    <row r="29" spans="1:2" x14ac:dyDescent="0.35">
      <c r="A29" s="45" t="s">
        <v>125</v>
      </c>
      <c r="B29" s="46" t="s">
        <v>78</v>
      </c>
    </row>
    <row r="30" spans="1:2" x14ac:dyDescent="0.35">
      <c r="A30" s="45" t="s">
        <v>126</v>
      </c>
      <c r="B30" s="46" t="s">
        <v>78</v>
      </c>
    </row>
    <row r="31" spans="1:2" x14ac:dyDescent="0.35">
      <c r="A31" s="45" t="s">
        <v>127</v>
      </c>
      <c r="B31" s="46" t="s">
        <v>78</v>
      </c>
    </row>
  </sheetData>
  <pageMargins left="0.7" right="0.7" top="0.75" bottom="0.75"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J31"/>
  <sheetViews>
    <sheetView zoomScale="70" zoomScaleNormal="70" workbookViewId="0">
      <selection activeCell="B10" sqref="B10"/>
    </sheetView>
  </sheetViews>
  <sheetFormatPr defaultColWidth="9.28515625" defaultRowHeight="15" x14ac:dyDescent="0.25"/>
  <cols>
    <col min="1" max="5" width="31.7109375" style="57" customWidth="1"/>
    <col min="6" max="6" width="10.140625" style="57" hidden="1" customWidth="1"/>
    <col min="7" max="7" width="5.7109375" style="57" customWidth="1"/>
    <col min="8" max="9" width="18.140625" style="57" customWidth="1"/>
    <col min="10" max="10" width="25.7109375" style="58" customWidth="1"/>
    <col min="11" max="11" width="18.140625" style="57" customWidth="1"/>
    <col min="12" max="12" width="23.28515625" style="57" customWidth="1"/>
    <col min="13" max="13" width="27.28515625" style="58" customWidth="1"/>
    <col min="14" max="1024" width="9.140625" style="57"/>
  </cols>
  <sheetData>
    <row r="1" spans="1:13" ht="31.5" x14ac:dyDescent="0.25">
      <c r="A1" s="59" t="s">
        <v>16</v>
      </c>
      <c r="B1" s="60" t="s">
        <v>134</v>
      </c>
      <c r="C1" s="60" t="s">
        <v>17</v>
      </c>
      <c r="D1" s="60" t="s">
        <v>18</v>
      </c>
      <c r="E1" s="61" t="s">
        <v>19</v>
      </c>
    </row>
    <row r="2" spans="1:13" ht="38.25" customHeight="1" x14ac:dyDescent="0.25">
      <c r="A2" s="31" t="s">
        <v>22</v>
      </c>
      <c r="B2" s="31"/>
      <c r="C2" s="62"/>
      <c r="D2" s="31" t="s">
        <v>27</v>
      </c>
      <c r="E2" s="62"/>
    </row>
    <row r="3" spans="1:13" ht="38.25" customHeight="1" x14ac:dyDescent="0.25">
      <c r="A3" s="31" t="s">
        <v>23</v>
      </c>
      <c r="B3" s="31"/>
      <c r="C3" s="62"/>
      <c r="D3" s="62"/>
      <c r="E3" s="62"/>
    </row>
    <row r="4" spans="1:13" ht="38.25" customHeight="1" x14ac:dyDescent="0.25">
      <c r="A4" s="31" t="s">
        <v>128</v>
      </c>
      <c r="B4" s="31" t="s">
        <v>129</v>
      </c>
      <c r="C4" s="62"/>
      <c r="D4" s="63"/>
      <c r="E4" s="62"/>
    </row>
    <row r="5" spans="1:13" s="57" customFormat="1" ht="38.25" customHeight="1" x14ac:dyDescent="0.2">
      <c r="A5" s="31" t="s">
        <v>130</v>
      </c>
      <c r="B5" s="31" t="s">
        <v>131</v>
      </c>
      <c r="C5" s="62"/>
      <c r="D5" s="63"/>
      <c r="E5" s="62"/>
    </row>
    <row r="6" spans="1:13" s="57" customFormat="1" ht="38.25" customHeight="1" x14ac:dyDescent="0.2">
      <c r="A6" s="31" t="s">
        <v>34</v>
      </c>
      <c r="B6" s="62"/>
      <c r="C6" s="62"/>
      <c r="D6" s="63"/>
      <c r="E6" s="63"/>
    </row>
    <row r="7" spans="1:13" s="57" customFormat="1" ht="38.25" customHeight="1" x14ac:dyDescent="0.2">
      <c r="A7" s="31" t="s">
        <v>132</v>
      </c>
      <c r="B7" s="62"/>
      <c r="C7" s="62"/>
      <c r="D7" s="63"/>
      <c r="E7" s="63"/>
    </row>
    <row r="8" spans="1:13" s="57" customFormat="1" ht="40.15" customHeight="1" x14ac:dyDescent="0.2">
      <c r="A8" s="130" t="s">
        <v>37</v>
      </c>
      <c r="B8" s="130"/>
      <c r="C8" s="62"/>
      <c r="D8" s="63"/>
      <c r="E8" s="63"/>
    </row>
    <row r="9" spans="1:13" s="57" customFormat="1" ht="38.25" customHeight="1" x14ac:dyDescent="0.2">
      <c r="A9" s="31" t="s">
        <v>43</v>
      </c>
      <c r="B9" s="62"/>
      <c r="C9" s="62"/>
      <c r="D9" s="63"/>
      <c r="E9" s="63"/>
    </row>
    <row r="10" spans="1:13" s="57" customFormat="1" ht="69.599999999999994" customHeight="1" x14ac:dyDescent="0.2">
      <c r="A10" s="31" t="s">
        <v>207</v>
      </c>
      <c r="B10" s="62"/>
      <c r="C10" s="62"/>
      <c r="D10" s="63"/>
      <c r="E10" s="63"/>
    </row>
    <row r="11" spans="1:13" s="57" customFormat="1" ht="38.25" customHeight="1" x14ac:dyDescent="0.2">
      <c r="A11" s="31" t="s">
        <v>44</v>
      </c>
      <c r="B11" s="62"/>
      <c r="C11" s="62"/>
      <c r="D11" s="63"/>
      <c r="E11" s="63"/>
    </row>
    <row r="12" spans="1:13" s="57" customFormat="1" ht="38.25" customHeight="1" x14ac:dyDescent="0.2">
      <c r="A12" s="31" t="s">
        <v>47</v>
      </c>
      <c r="B12" s="62"/>
      <c r="C12" s="63"/>
      <c r="D12" s="63"/>
      <c r="E12" s="63"/>
    </row>
    <row r="13" spans="1:13" s="57" customFormat="1" ht="38.25" customHeight="1" x14ac:dyDescent="0.2">
      <c r="A13" s="31" t="s">
        <v>49</v>
      </c>
      <c r="B13" s="62"/>
      <c r="C13" s="63"/>
      <c r="D13" s="63"/>
      <c r="E13" s="63"/>
    </row>
    <row r="14" spans="1:13" s="57" customFormat="1" ht="38.25" customHeight="1" x14ac:dyDescent="0.2">
      <c r="A14" s="31" t="s">
        <v>133</v>
      </c>
      <c r="B14" s="62"/>
      <c r="C14" s="63"/>
      <c r="D14" s="63"/>
      <c r="E14" s="63"/>
    </row>
    <row r="15" spans="1:13" ht="38.25" customHeight="1" x14ac:dyDescent="0.25">
      <c r="A15" s="63"/>
      <c r="B15" s="62"/>
      <c r="C15" s="63"/>
      <c r="D15" s="63"/>
      <c r="E15" s="63"/>
      <c r="M15" s="57"/>
    </row>
    <row r="16" spans="1:13" ht="38.25" customHeight="1" x14ac:dyDescent="0.25">
      <c r="A16" s="63"/>
      <c r="B16" s="62"/>
      <c r="C16" s="63"/>
      <c r="D16" s="63"/>
      <c r="E16" s="63"/>
      <c r="M16" s="57"/>
    </row>
    <row r="17" spans="1:13" ht="38.25" customHeight="1" x14ac:dyDescent="0.25">
      <c r="A17" s="63"/>
      <c r="B17" s="62"/>
      <c r="C17" s="63"/>
      <c r="D17" s="63"/>
      <c r="E17" s="63"/>
      <c r="M17" s="57"/>
    </row>
    <row r="18" spans="1:13" ht="38.25" customHeight="1" x14ac:dyDescent="0.25">
      <c r="A18" s="63"/>
      <c r="B18" s="62"/>
      <c r="C18" s="63"/>
      <c r="D18" s="63"/>
      <c r="E18" s="63"/>
      <c r="M18" s="57"/>
    </row>
    <row r="19" spans="1:13" x14ac:dyDescent="0.25">
      <c r="M19" s="57"/>
    </row>
    <row r="20" spans="1:13" x14ac:dyDescent="0.25">
      <c r="M20" s="57"/>
    </row>
    <row r="21" spans="1:13" x14ac:dyDescent="0.25">
      <c r="M21" s="57"/>
    </row>
    <row r="22" spans="1:13" x14ac:dyDescent="0.25">
      <c r="M22" s="57"/>
    </row>
    <row r="23" spans="1:13" x14ac:dyDescent="0.25">
      <c r="M23" s="57"/>
    </row>
    <row r="24" spans="1:13" ht="96.75" customHeight="1" x14ac:dyDescent="0.25">
      <c r="M24" s="57"/>
    </row>
    <row r="25" spans="1:13" ht="96.75" customHeight="1" x14ac:dyDescent="0.25"/>
    <row r="26" spans="1:13" ht="96.75" customHeight="1" x14ac:dyDescent="0.25"/>
    <row r="27" spans="1:13" ht="96.75" customHeight="1" x14ac:dyDescent="0.25"/>
    <row r="28" spans="1:13" ht="96.75" customHeight="1" x14ac:dyDescent="0.25"/>
    <row r="29" spans="1:13" ht="96.75" customHeight="1" x14ac:dyDescent="0.25"/>
    <row r="30" spans="1:13" ht="96.75" customHeight="1" x14ac:dyDescent="0.25"/>
    <row r="31" spans="1:13" ht="96.75" customHeight="1" x14ac:dyDescent="0.25"/>
  </sheetData>
  <mergeCells count="1">
    <mergeCell ref="A8:B8"/>
  </mergeCells>
  <pageMargins left="0.7" right="0.7" top="0.75" bottom="0.75" header="0.511811023622047" footer="0.511811023622047"/>
  <pageSetup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1ec94c86-4c16-4540-93af-7fe31acc643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DFEB9D5520BE849BB0FAAD0C2D538CF" ma:contentTypeVersion="17" ma:contentTypeDescription="Create a new document." ma:contentTypeScope="" ma:versionID="4e9e9782441bdb857e7dfe8dce9acd8f">
  <xsd:schema xmlns:xsd="http://www.w3.org/2001/XMLSchema" xmlns:xs="http://www.w3.org/2001/XMLSchema" xmlns:p="http://schemas.microsoft.com/office/2006/metadata/properties" xmlns:ns3="1ec94c86-4c16-4540-93af-7fe31acc643d" xmlns:ns4="e9374886-8de9-47b4-a889-1fb96de4ddc9" targetNamespace="http://schemas.microsoft.com/office/2006/metadata/properties" ma:root="true" ma:fieldsID="754ed2e32c82e861faa8e79cc250f3a3" ns3:_="" ns4:_="">
    <xsd:import namespace="1ec94c86-4c16-4540-93af-7fe31acc643d"/>
    <xsd:import namespace="e9374886-8de9-47b4-a889-1fb96de4ddc9"/>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4:SharingHintHash" minOccurs="0"/>
                <xsd:element ref="ns3:MediaServiceAutoTags" minOccurs="0"/>
                <xsd:element ref="ns3:MediaServiceGenerationTime" minOccurs="0"/>
                <xsd:element ref="ns3:MediaServiceEventHashCode" minOccurs="0"/>
                <xsd:element ref="ns3:MediaServiceDateTaken" minOccurs="0"/>
                <xsd:element ref="ns3:MediaLengthInSeconds" minOccurs="0"/>
                <xsd:element ref="ns3:MediaServiceOCR"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c94c86-4c16-4540-93af-7fe31acc64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ystemTags" ma:index="23" nillable="true" ma:displayName="MediaServiceSystemTags" ma:hidden="true" ma:internalName="MediaServiceSystemTags" ma:readOnly="true">
      <xsd:simpleType>
        <xsd:restriction base="dms:Note"/>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374886-8de9-47b4-a889-1fb96de4ddc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6F87F99-A625-45FD-A8E3-11C5647BC7AD}">
  <ds:schemaRefs>
    <ds:schemaRef ds:uri="http://schemas.microsoft.com/office/2006/metadata/properties"/>
    <ds:schemaRef ds:uri="1ec94c86-4c16-4540-93af-7fe31acc643d"/>
    <ds:schemaRef ds:uri="http://schemas.microsoft.com/office/2006/documentManagement/types"/>
    <ds:schemaRef ds:uri="e9374886-8de9-47b4-a889-1fb96de4ddc9"/>
    <ds:schemaRef ds:uri="http://www.w3.org/XML/1998/namespace"/>
    <ds:schemaRef ds:uri="http://schemas.microsoft.com/office/infopath/2007/PartnerControls"/>
    <ds:schemaRef ds:uri="http://purl.org/dc/elements/1.1/"/>
    <ds:schemaRef ds:uri="http://schemas.openxmlformats.org/package/2006/metadata/core-properties"/>
    <ds:schemaRef ds:uri="http://purl.org/dc/dcmitype/"/>
    <ds:schemaRef ds:uri="http://purl.org/dc/terms/"/>
  </ds:schemaRefs>
</ds:datastoreItem>
</file>

<file path=customXml/itemProps2.xml><?xml version="1.0" encoding="utf-8"?>
<ds:datastoreItem xmlns:ds="http://schemas.openxmlformats.org/officeDocument/2006/customXml" ds:itemID="{DFDF10BA-AD4C-4461-9E2C-2389379BFC0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c94c86-4c16-4540-93af-7fe31acc643d"/>
    <ds:schemaRef ds:uri="e9374886-8de9-47b4-a889-1fb96de4dd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CFDB49C-038C-4994-AC43-690C3129E1A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
  <TotalTime>365</TotalTime>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Event RA</vt:lpstr>
      <vt:lpstr>Matrix</vt:lpstr>
      <vt:lpstr>Sheet1</vt:lpstr>
      <vt:lpstr>Event Responsibilities</vt:lpstr>
      <vt:lpstr>Likelihood</vt:lpstr>
      <vt:lpstr>Maintenance1</vt:lpstr>
      <vt:lpstr>Maintenance2</vt:lpstr>
      <vt:lpstr>Measures1</vt:lpstr>
      <vt:lpstr>Measures2</vt:lpstr>
      <vt:lpstr>Select</vt:lpstr>
      <vt:lpstr>Severity</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 Means</dc:creator>
  <dc:description/>
  <cp:lastModifiedBy>George Hudman</cp:lastModifiedBy>
  <cp:revision>1</cp:revision>
  <dcterms:created xsi:type="dcterms:W3CDTF">2010-12-21T19:49:27Z</dcterms:created>
  <dcterms:modified xsi:type="dcterms:W3CDTF">2026-08-28T12:45:50Z</dcterms:modified>
  <dc:language>en-GB</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0x010100CDFEB9D5520BE849BB0FAAD0C2D538CF</vt:lpwstr>
  </property>
</Properties>
</file>